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zuberi\AppData\Local\Microsoft\Windows\INetCache\Content.Outlook\SWD71DE2\"/>
    </mc:Choice>
  </mc:AlternateContent>
  <bookViews>
    <workbookView xWindow="0" yWindow="0" windowWidth="24000" windowHeight="9000"/>
  </bookViews>
  <sheets>
    <sheet name="Resources " sheetId="7" r:id="rId1"/>
    <sheet name="Sheet1" sheetId="8" r:id="rId2"/>
  </sheets>
  <definedNames>
    <definedName name="_xlnm.Print_Area" localSheetId="0">'Resources '!$A$1:$AP$122</definedName>
    <definedName name="_xlnm.Print_Titles" localSheetId="0">'Resources '!$A:$D,'Resources '!$1:$2</definedName>
  </definedNames>
  <calcPr calcId="162913"/>
</workbook>
</file>

<file path=xl/calcChain.xml><?xml version="1.0" encoding="utf-8"?>
<calcChain xmlns="http://schemas.openxmlformats.org/spreadsheetml/2006/main">
  <c r="E61" i="7" l="1"/>
  <c r="A14" i="7"/>
  <c r="E71" i="7" l="1"/>
  <c r="F83" i="7"/>
  <c r="E83" i="7"/>
  <c r="V88" i="7"/>
  <c r="F88" i="7"/>
  <c r="AN87" i="7"/>
  <c r="AN88" i="7" s="1"/>
  <c r="AM87" i="7"/>
  <c r="AM88" i="7" s="1"/>
  <c r="AL87" i="7"/>
  <c r="AL88" i="7" s="1"/>
  <c r="AK87" i="7"/>
  <c r="AK88" i="7" s="1"/>
  <c r="AJ87" i="7"/>
  <c r="AJ88" i="7" s="1"/>
  <c r="AI87" i="7"/>
  <c r="AI88" i="7" s="1"/>
  <c r="AH87" i="7"/>
  <c r="AH88" i="7" s="1"/>
  <c r="AG87" i="7"/>
  <c r="AG88" i="7" s="1"/>
  <c r="AF87" i="7"/>
  <c r="AF88" i="7" s="1"/>
  <c r="AE87" i="7"/>
  <c r="AE88" i="7" s="1"/>
  <c r="AD87" i="7"/>
  <c r="AD88" i="7" s="1"/>
  <c r="AC87" i="7"/>
  <c r="AC88" i="7" s="1"/>
  <c r="AB87" i="7"/>
  <c r="AB88" i="7" s="1"/>
  <c r="AA87" i="7"/>
  <c r="AA88" i="7" s="1"/>
  <c r="Z87" i="7"/>
  <c r="Z88" i="7" s="1"/>
  <c r="Y87" i="7"/>
  <c r="Y88" i="7" s="1"/>
  <c r="X87" i="7"/>
  <c r="X88" i="7" s="1"/>
  <c r="W87" i="7"/>
  <c r="W88" i="7" s="1"/>
  <c r="V87" i="7"/>
  <c r="U87" i="7"/>
  <c r="U88" i="7" s="1"/>
  <c r="T87" i="7"/>
  <c r="T88" i="7" s="1"/>
  <c r="S87" i="7"/>
  <c r="S88" i="7" s="1"/>
  <c r="R87" i="7"/>
  <c r="R88" i="7" s="1"/>
  <c r="Q87" i="7"/>
  <c r="Q88" i="7" s="1"/>
  <c r="P87" i="7"/>
  <c r="P88" i="7" s="1"/>
  <c r="O87" i="7"/>
  <c r="O88" i="7" s="1"/>
  <c r="N87" i="7"/>
  <c r="N88" i="7" s="1"/>
  <c r="M87" i="7"/>
  <c r="M88" i="7" s="1"/>
  <c r="L87" i="7"/>
  <c r="L88" i="7" s="1"/>
  <c r="K87" i="7"/>
  <c r="K88" i="7" s="1"/>
  <c r="J87" i="7"/>
  <c r="J88" i="7" s="1"/>
  <c r="I87" i="7"/>
  <c r="I88" i="7" s="1"/>
  <c r="H87" i="7"/>
  <c r="H88" i="7" s="1"/>
  <c r="G87" i="7"/>
  <c r="G88" i="7" s="1"/>
  <c r="F87" i="7"/>
  <c r="E87" i="7"/>
  <c r="E88" i="7" s="1"/>
  <c r="E63" i="7" l="1"/>
  <c r="AO84" i="7" l="1"/>
  <c r="AO82" i="7"/>
  <c r="AO80" i="7"/>
  <c r="AO78" i="7"/>
  <c r="AO76" i="7"/>
  <c r="AO74" i="7"/>
  <c r="AO72" i="7"/>
  <c r="AO70" i="7"/>
  <c r="AO68" i="7"/>
  <c r="AO66" i="7"/>
  <c r="AO64" i="7"/>
  <c r="AO62" i="7"/>
  <c r="AO60" i="7"/>
  <c r="E81" i="7"/>
  <c r="AN83" i="7"/>
  <c r="AM83" i="7"/>
  <c r="AL83" i="7"/>
  <c r="AK83" i="7"/>
  <c r="AJ83" i="7"/>
  <c r="AI83" i="7"/>
  <c r="AH83" i="7"/>
  <c r="AG83" i="7"/>
  <c r="AF83" i="7"/>
  <c r="AE83" i="7"/>
  <c r="AD83" i="7"/>
  <c r="AC83" i="7"/>
  <c r="AB83" i="7"/>
  <c r="AA83" i="7"/>
  <c r="Z83" i="7"/>
  <c r="Y83" i="7"/>
  <c r="X83" i="7"/>
  <c r="W83" i="7"/>
  <c r="V83" i="7"/>
  <c r="U83" i="7"/>
  <c r="T83" i="7"/>
  <c r="S83" i="7"/>
  <c r="R83" i="7"/>
  <c r="Q83" i="7"/>
  <c r="P83" i="7"/>
  <c r="O83" i="7"/>
  <c r="N83" i="7"/>
  <c r="M83" i="7"/>
  <c r="L83" i="7"/>
  <c r="K83" i="7"/>
  <c r="J83" i="7"/>
  <c r="I83" i="7"/>
  <c r="H83" i="7"/>
  <c r="G83" i="7"/>
  <c r="AN81" i="7"/>
  <c r="AM81" i="7"/>
  <c r="AL81" i="7"/>
  <c r="AK81" i="7"/>
  <c r="AJ81" i="7"/>
  <c r="AI81" i="7"/>
  <c r="AH81" i="7"/>
  <c r="AG81" i="7"/>
  <c r="AF81" i="7"/>
  <c r="AE81" i="7"/>
  <c r="AD81" i="7"/>
  <c r="AC81" i="7"/>
  <c r="AB81" i="7"/>
  <c r="AA81" i="7"/>
  <c r="Z81" i="7"/>
  <c r="Y81" i="7"/>
  <c r="X81" i="7"/>
  <c r="W81" i="7"/>
  <c r="V81" i="7"/>
  <c r="U81" i="7"/>
  <c r="T81" i="7"/>
  <c r="S81" i="7"/>
  <c r="R81" i="7"/>
  <c r="Q81" i="7"/>
  <c r="P81" i="7"/>
  <c r="O81" i="7"/>
  <c r="N81" i="7"/>
  <c r="M81" i="7"/>
  <c r="L81" i="7"/>
  <c r="K81" i="7"/>
  <c r="J81" i="7"/>
  <c r="I81" i="7"/>
  <c r="H81" i="7"/>
  <c r="G81" i="7"/>
  <c r="F81" i="7"/>
  <c r="AN79" i="7"/>
  <c r="AM79" i="7"/>
  <c r="AL79" i="7"/>
  <c r="AK79" i="7"/>
  <c r="AJ79" i="7"/>
  <c r="AI79" i="7"/>
  <c r="AH79" i="7"/>
  <c r="AG79" i="7"/>
  <c r="AF79" i="7"/>
  <c r="AE79" i="7"/>
  <c r="AD79" i="7"/>
  <c r="AC79" i="7"/>
  <c r="AB79" i="7"/>
  <c r="AA79" i="7"/>
  <c r="Z79" i="7"/>
  <c r="Y79" i="7"/>
  <c r="X79" i="7"/>
  <c r="W79" i="7"/>
  <c r="V79" i="7"/>
  <c r="U79" i="7"/>
  <c r="T79" i="7"/>
  <c r="S79" i="7"/>
  <c r="R79" i="7"/>
  <c r="Q79" i="7"/>
  <c r="P79" i="7"/>
  <c r="O79" i="7"/>
  <c r="N79" i="7"/>
  <c r="M79" i="7"/>
  <c r="L79" i="7"/>
  <c r="K79" i="7"/>
  <c r="J79" i="7"/>
  <c r="I79" i="7"/>
  <c r="H79" i="7"/>
  <c r="G79" i="7"/>
  <c r="F79" i="7"/>
  <c r="E79" i="7"/>
  <c r="E75" i="7"/>
  <c r="E77" i="7"/>
  <c r="AN77" i="7"/>
  <c r="AM77" i="7"/>
  <c r="AL77" i="7"/>
  <c r="AK77" i="7"/>
  <c r="AJ77" i="7"/>
  <c r="AI77" i="7"/>
  <c r="AH77" i="7"/>
  <c r="AG77" i="7"/>
  <c r="AF77" i="7"/>
  <c r="AE77" i="7"/>
  <c r="AD77" i="7"/>
  <c r="AC77" i="7"/>
  <c r="AB77" i="7"/>
  <c r="AA77" i="7"/>
  <c r="Z77" i="7"/>
  <c r="Y77" i="7"/>
  <c r="X77" i="7"/>
  <c r="W77" i="7"/>
  <c r="V77" i="7"/>
  <c r="U77" i="7"/>
  <c r="T77" i="7"/>
  <c r="S77" i="7"/>
  <c r="R77" i="7"/>
  <c r="Q77" i="7"/>
  <c r="P77" i="7"/>
  <c r="O77" i="7"/>
  <c r="N77" i="7"/>
  <c r="M77" i="7"/>
  <c r="L77" i="7"/>
  <c r="K77" i="7"/>
  <c r="J77" i="7"/>
  <c r="I77" i="7"/>
  <c r="H77" i="7"/>
  <c r="G77" i="7"/>
  <c r="F77" i="7"/>
  <c r="AN75" i="7"/>
  <c r="AM75" i="7"/>
  <c r="AL75" i="7"/>
  <c r="AK75" i="7"/>
  <c r="AJ75" i="7"/>
  <c r="AI75" i="7"/>
  <c r="AH75" i="7"/>
  <c r="AG75" i="7"/>
  <c r="AF75" i="7"/>
  <c r="AE75" i="7"/>
  <c r="AD75" i="7"/>
  <c r="AC75" i="7"/>
  <c r="AB75" i="7"/>
  <c r="AA75" i="7"/>
  <c r="Z75" i="7"/>
  <c r="Y75" i="7"/>
  <c r="X75" i="7"/>
  <c r="W75" i="7"/>
  <c r="V75" i="7"/>
  <c r="U75" i="7"/>
  <c r="T75" i="7"/>
  <c r="S75" i="7"/>
  <c r="R75" i="7"/>
  <c r="Q75" i="7"/>
  <c r="P75" i="7"/>
  <c r="O75" i="7"/>
  <c r="N75" i="7"/>
  <c r="M75" i="7"/>
  <c r="L75" i="7"/>
  <c r="K75" i="7"/>
  <c r="J75" i="7"/>
  <c r="I75" i="7"/>
  <c r="H75" i="7"/>
  <c r="G75" i="7"/>
  <c r="F75" i="7"/>
  <c r="AN73" i="7"/>
  <c r="AM73" i="7"/>
  <c r="AL73" i="7"/>
  <c r="AK73" i="7"/>
  <c r="AJ73" i="7"/>
  <c r="AI73" i="7"/>
  <c r="AH73" i="7"/>
  <c r="AG73" i="7"/>
  <c r="AF73" i="7"/>
  <c r="AE73" i="7"/>
  <c r="AD73" i="7"/>
  <c r="AC73" i="7"/>
  <c r="AB73" i="7"/>
  <c r="AA73" i="7"/>
  <c r="Z73" i="7"/>
  <c r="Y73" i="7"/>
  <c r="X73" i="7"/>
  <c r="W73" i="7"/>
  <c r="V73" i="7"/>
  <c r="U73" i="7"/>
  <c r="T73" i="7"/>
  <c r="S73" i="7"/>
  <c r="R73" i="7"/>
  <c r="Q73" i="7"/>
  <c r="P73" i="7"/>
  <c r="O73" i="7"/>
  <c r="N73" i="7"/>
  <c r="M73" i="7"/>
  <c r="L73" i="7"/>
  <c r="K73" i="7"/>
  <c r="J73" i="7"/>
  <c r="I73" i="7"/>
  <c r="H73" i="7"/>
  <c r="G73" i="7"/>
  <c r="F73" i="7"/>
  <c r="E73" i="7"/>
  <c r="AN71" i="7"/>
  <c r="AM71" i="7"/>
  <c r="AL71" i="7"/>
  <c r="AK71" i="7"/>
  <c r="AJ71" i="7"/>
  <c r="AI71" i="7"/>
  <c r="AH71" i="7"/>
  <c r="AG71" i="7"/>
  <c r="AF71" i="7"/>
  <c r="AE71" i="7"/>
  <c r="AD71" i="7"/>
  <c r="AC71" i="7"/>
  <c r="AB71" i="7"/>
  <c r="AA71" i="7"/>
  <c r="Z71" i="7"/>
  <c r="Y71" i="7"/>
  <c r="X71" i="7"/>
  <c r="W71" i="7"/>
  <c r="V71" i="7"/>
  <c r="U71" i="7"/>
  <c r="T71" i="7"/>
  <c r="S71" i="7"/>
  <c r="R71" i="7"/>
  <c r="Q71" i="7"/>
  <c r="P71" i="7"/>
  <c r="O71" i="7"/>
  <c r="N71" i="7"/>
  <c r="M71" i="7"/>
  <c r="L71" i="7"/>
  <c r="K71" i="7"/>
  <c r="J71" i="7"/>
  <c r="I71" i="7"/>
  <c r="H71" i="7"/>
  <c r="G71" i="7"/>
  <c r="F71" i="7"/>
  <c r="AN69" i="7"/>
  <c r="AM69" i="7"/>
  <c r="AL69" i="7"/>
  <c r="AK69" i="7"/>
  <c r="AJ69" i="7"/>
  <c r="AI69" i="7"/>
  <c r="AH69" i="7"/>
  <c r="AG69" i="7"/>
  <c r="AF69" i="7"/>
  <c r="AE69" i="7"/>
  <c r="AD69" i="7"/>
  <c r="AC69" i="7"/>
  <c r="AB69" i="7"/>
  <c r="AA69" i="7"/>
  <c r="Z69" i="7"/>
  <c r="Y69" i="7"/>
  <c r="X69" i="7"/>
  <c r="W69" i="7"/>
  <c r="V69" i="7"/>
  <c r="U69" i="7"/>
  <c r="T69" i="7"/>
  <c r="S69" i="7"/>
  <c r="R69" i="7"/>
  <c r="Q69" i="7"/>
  <c r="P69" i="7"/>
  <c r="O69" i="7"/>
  <c r="N69" i="7"/>
  <c r="M69" i="7"/>
  <c r="L69" i="7"/>
  <c r="K69" i="7"/>
  <c r="J69" i="7"/>
  <c r="I69" i="7"/>
  <c r="H69" i="7"/>
  <c r="G69" i="7"/>
  <c r="F69" i="7"/>
  <c r="E69" i="7"/>
  <c r="AN67" i="7"/>
  <c r="AM67" i="7"/>
  <c r="AL67" i="7"/>
  <c r="AK67" i="7"/>
  <c r="AJ67" i="7"/>
  <c r="AI67" i="7"/>
  <c r="AH67" i="7"/>
  <c r="AG67" i="7"/>
  <c r="AF67" i="7"/>
  <c r="AE67" i="7"/>
  <c r="AD67" i="7"/>
  <c r="AC67" i="7"/>
  <c r="AB67" i="7"/>
  <c r="AA67" i="7"/>
  <c r="Z67" i="7"/>
  <c r="Y67" i="7"/>
  <c r="X67" i="7"/>
  <c r="W67" i="7"/>
  <c r="V67" i="7"/>
  <c r="U67" i="7"/>
  <c r="T67" i="7"/>
  <c r="S67" i="7"/>
  <c r="R67" i="7"/>
  <c r="Q67" i="7"/>
  <c r="P67" i="7"/>
  <c r="O67" i="7"/>
  <c r="N67" i="7"/>
  <c r="M67" i="7"/>
  <c r="L67" i="7"/>
  <c r="K67" i="7"/>
  <c r="J67" i="7"/>
  <c r="I67" i="7"/>
  <c r="H67" i="7"/>
  <c r="G67" i="7"/>
  <c r="F67" i="7"/>
  <c r="E67" i="7"/>
  <c r="E65" i="7"/>
  <c r="AN65" i="7"/>
  <c r="AM65" i="7"/>
  <c r="AL65" i="7"/>
  <c r="AK65" i="7"/>
  <c r="AJ65" i="7"/>
  <c r="AI65" i="7"/>
  <c r="AH65" i="7"/>
  <c r="AG65" i="7"/>
  <c r="AF65" i="7"/>
  <c r="AE65" i="7"/>
  <c r="AD65" i="7"/>
  <c r="AC65" i="7"/>
  <c r="AB65" i="7"/>
  <c r="AA65" i="7"/>
  <c r="Z65" i="7"/>
  <c r="Y65" i="7"/>
  <c r="X65" i="7"/>
  <c r="W65" i="7"/>
  <c r="V65" i="7"/>
  <c r="U65" i="7"/>
  <c r="T65" i="7"/>
  <c r="S65" i="7"/>
  <c r="R65" i="7"/>
  <c r="Q65" i="7"/>
  <c r="P65" i="7"/>
  <c r="O65" i="7"/>
  <c r="N65" i="7"/>
  <c r="M65" i="7"/>
  <c r="L65" i="7"/>
  <c r="K65" i="7"/>
  <c r="J65" i="7"/>
  <c r="I65" i="7"/>
  <c r="H65" i="7"/>
  <c r="G65" i="7"/>
  <c r="F65" i="7"/>
  <c r="AN63" i="7"/>
  <c r="AM63" i="7"/>
  <c r="AL63" i="7"/>
  <c r="AK63" i="7"/>
  <c r="AJ63" i="7"/>
  <c r="AI63" i="7"/>
  <c r="AH63" i="7"/>
  <c r="AG63" i="7"/>
  <c r="AF63" i="7"/>
  <c r="AE63" i="7"/>
  <c r="AD63" i="7"/>
  <c r="AC63" i="7"/>
  <c r="AB63" i="7"/>
  <c r="AA63" i="7"/>
  <c r="Z63" i="7"/>
  <c r="Y63" i="7"/>
  <c r="X63" i="7"/>
  <c r="W63" i="7"/>
  <c r="V63" i="7"/>
  <c r="U63" i="7"/>
  <c r="T63" i="7"/>
  <c r="S63" i="7"/>
  <c r="R63" i="7"/>
  <c r="Q63" i="7"/>
  <c r="P63" i="7"/>
  <c r="O63" i="7"/>
  <c r="N63" i="7"/>
  <c r="M63" i="7"/>
  <c r="L63" i="7"/>
  <c r="K63" i="7"/>
  <c r="J63" i="7"/>
  <c r="I63" i="7"/>
  <c r="H63" i="7"/>
  <c r="G63" i="7"/>
  <c r="F63" i="7"/>
  <c r="AN61" i="7"/>
  <c r="AM61" i="7"/>
  <c r="AL61" i="7"/>
  <c r="AK61" i="7"/>
  <c r="AJ61" i="7"/>
  <c r="AI61" i="7"/>
  <c r="AH61" i="7"/>
  <c r="AG61" i="7"/>
  <c r="AF61" i="7"/>
  <c r="AE61" i="7"/>
  <c r="AD61" i="7"/>
  <c r="AC61" i="7"/>
  <c r="AB61" i="7"/>
  <c r="AA61" i="7"/>
  <c r="Z61" i="7"/>
  <c r="Y61" i="7"/>
  <c r="X61" i="7"/>
  <c r="W61" i="7"/>
  <c r="V61" i="7"/>
  <c r="U61" i="7"/>
  <c r="T61" i="7"/>
  <c r="S61" i="7"/>
  <c r="R61" i="7"/>
  <c r="Q61" i="7"/>
  <c r="P61" i="7"/>
  <c r="O61" i="7"/>
  <c r="N61" i="7"/>
  <c r="M61" i="7"/>
  <c r="L61" i="7"/>
  <c r="K61" i="7"/>
  <c r="J61" i="7"/>
  <c r="I61" i="7"/>
  <c r="H61" i="7"/>
  <c r="G61" i="7"/>
  <c r="F61" i="7"/>
  <c r="AO58" i="7"/>
  <c r="AN59" i="7"/>
  <c r="AM59" i="7"/>
  <c r="AL59" i="7"/>
  <c r="AK59" i="7"/>
  <c r="AJ59" i="7"/>
  <c r="AI59" i="7"/>
  <c r="AH59" i="7"/>
  <c r="AG59" i="7"/>
  <c r="AF59" i="7"/>
  <c r="AE59" i="7"/>
  <c r="AD59" i="7"/>
  <c r="AC59" i="7"/>
  <c r="AB59" i="7"/>
  <c r="AA59" i="7"/>
  <c r="Z59" i="7"/>
  <c r="Y59" i="7"/>
  <c r="X59" i="7"/>
  <c r="W59" i="7"/>
  <c r="V59" i="7"/>
  <c r="U59" i="7"/>
  <c r="T59" i="7"/>
  <c r="S59" i="7"/>
  <c r="R59" i="7"/>
  <c r="Q59" i="7"/>
  <c r="P59" i="7"/>
  <c r="O59" i="7"/>
  <c r="N59" i="7"/>
  <c r="M59" i="7"/>
  <c r="L59" i="7"/>
  <c r="K59" i="7"/>
  <c r="J59" i="7"/>
  <c r="I59" i="7"/>
  <c r="H59" i="7"/>
  <c r="G59" i="7"/>
  <c r="F59" i="7"/>
  <c r="E59" i="7"/>
  <c r="E57" i="7"/>
  <c r="AN57" i="7"/>
  <c r="AM57" i="7"/>
  <c r="AL57" i="7"/>
  <c r="AK57" i="7"/>
  <c r="AJ57" i="7"/>
  <c r="AI57" i="7"/>
  <c r="AH57" i="7"/>
  <c r="AG57" i="7"/>
  <c r="AF57" i="7"/>
  <c r="AE57" i="7"/>
  <c r="AD57" i="7"/>
  <c r="AC57" i="7"/>
  <c r="AB57" i="7"/>
  <c r="AA57" i="7"/>
  <c r="Z57" i="7"/>
  <c r="Y57" i="7"/>
  <c r="X57" i="7"/>
  <c r="W57" i="7"/>
  <c r="V57" i="7"/>
  <c r="U57" i="7"/>
  <c r="T57" i="7"/>
  <c r="S57" i="7"/>
  <c r="R57" i="7"/>
  <c r="Q57" i="7"/>
  <c r="P57" i="7"/>
  <c r="O57" i="7"/>
  <c r="N57" i="7"/>
  <c r="M57" i="7"/>
  <c r="L57" i="7"/>
  <c r="K57" i="7"/>
  <c r="J57" i="7"/>
  <c r="I57" i="7"/>
  <c r="H57" i="7"/>
  <c r="G57" i="7"/>
  <c r="F57" i="7"/>
  <c r="E85" i="7" l="1"/>
  <c r="U85" i="7"/>
  <c r="M85" i="7"/>
  <c r="AC85" i="7"/>
  <c r="N85" i="7"/>
  <c r="V85" i="7"/>
  <c r="AD85" i="7"/>
  <c r="AL85" i="7"/>
  <c r="Q85" i="7"/>
  <c r="Y85" i="7"/>
  <c r="I85" i="7"/>
  <c r="AK85" i="7"/>
  <c r="AG85" i="7"/>
  <c r="J85" i="7"/>
  <c r="R85" i="7"/>
  <c r="Z85" i="7"/>
  <c r="AH85" i="7"/>
  <c r="F85" i="7"/>
  <c r="G85" i="7"/>
  <c r="O85" i="7"/>
  <c r="W85" i="7"/>
  <c r="AE85" i="7"/>
  <c r="AM85" i="7"/>
  <c r="AO69" i="7"/>
  <c r="AO73" i="7"/>
  <c r="H85" i="7"/>
  <c r="P85" i="7"/>
  <c r="X85" i="7"/>
  <c r="AF85" i="7"/>
  <c r="AN85" i="7"/>
  <c r="K85" i="7"/>
  <c r="S85" i="7"/>
  <c r="AA85" i="7"/>
  <c r="AI85" i="7"/>
  <c r="AO63" i="7"/>
  <c r="AO67" i="7"/>
  <c r="AO71" i="7"/>
  <c r="L85" i="7"/>
  <c r="T85" i="7"/>
  <c r="AB85" i="7"/>
  <c r="AJ85" i="7"/>
  <c r="AO81" i="7"/>
  <c r="AO61" i="7"/>
  <c r="AO77" i="7"/>
  <c r="AO59" i="7"/>
  <c r="AO65" i="7"/>
  <c r="AO75" i="7"/>
  <c r="AO83" i="7"/>
  <c r="AO79" i="7"/>
  <c r="AO57" i="7"/>
  <c r="E90" i="7" l="1"/>
  <c r="E92" i="7" s="1"/>
  <c r="H90" i="7"/>
  <c r="Q90" i="7"/>
  <c r="T90" i="7"/>
  <c r="AC90" i="7"/>
  <c r="N90" i="7"/>
  <c r="W90" i="7"/>
  <c r="Z90" i="7"/>
  <c r="AO85" i="7"/>
  <c r="K90" i="7"/>
  <c r="AL90" i="7"/>
  <c r="AI90" i="7"/>
  <c r="T92" i="7" l="1"/>
  <c r="H92" i="7"/>
  <c r="AF90" i="7"/>
  <c r="AO90" i="7" s="1"/>
  <c r="AF92" i="7" l="1"/>
  <c r="AO92" i="7" s="1"/>
  <c r="C97" i="7" s="1"/>
</calcChain>
</file>

<file path=xl/comments1.xml><?xml version="1.0" encoding="utf-8"?>
<comments xmlns="http://schemas.openxmlformats.org/spreadsheetml/2006/main">
  <authors>
    <author>Information Technology</author>
  </authors>
  <commentList>
    <comment ref="AO53" authorId="0" shapeId="0">
      <text>
        <r>
          <rPr>
            <b/>
            <sz val="9"/>
            <color indexed="81"/>
            <rFont val="Tahoma"/>
            <family val="2"/>
          </rPr>
          <t>Information Technology: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<sst xmlns="http://schemas.openxmlformats.org/spreadsheetml/2006/main" count="294" uniqueCount="111">
  <si>
    <t>Jul</t>
  </si>
  <si>
    <t>Aug</t>
  </si>
  <si>
    <t>Oct</t>
  </si>
  <si>
    <t>Nov</t>
  </si>
  <si>
    <t>Dec</t>
  </si>
  <si>
    <t>Sep</t>
  </si>
  <si>
    <t>Jan</t>
  </si>
  <si>
    <t>Feb</t>
  </si>
  <si>
    <t>Mar</t>
  </si>
  <si>
    <t>Apr</t>
  </si>
  <si>
    <t>May</t>
  </si>
  <si>
    <t>Jun</t>
  </si>
  <si>
    <t>Q3</t>
  </si>
  <si>
    <t>Q4</t>
  </si>
  <si>
    <t>Q1</t>
  </si>
  <si>
    <t>Q2</t>
  </si>
  <si>
    <t xml:space="preserve">CLOSEOUT </t>
  </si>
  <si>
    <t xml:space="preserve">PROJECT SCHEDULE </t>
  </si>
  <si>
    <t xml:space="preserve">Total # of Hours </t>
  </si>
  <si>
    <t xml:space="preserve">Avg Hourly Rate </t>
  </si>
  <si>
    <t xml:space="preserve">SURVEYING </t>
  </si>
  <si>
    <t xml:space="preserve">Total Fee Quarter </t>
  </si>
  <si>
    <t xml:space="preserve">hrs </t>
  </si>
  <si>
    <t xml:space="preserve">Total Fee Per Year </t>
  </si>
  <si>
    <t>PROCUREMENT</t>
  </si>
  <si>
    <t>CONSTRUCTION</t>
  </si>
  <si>
    <t>Owner’s Representative Services for Capital Projects &amp; Strategic Planning</t>
  </si>
  <si>
    <t>Hours</t>
  </si>
  <si>
    <t>PIER 97</t>
  </si>
  <si>
    <t>W29TH - W35TH ESPLANADE</t>
  </si>
  <si>
    <t>PIER 55</t>
  </si>
  <si>
    <t>CHELSEA WATERSIDE PARK</t>
  </si>
  <si>
    <t>MORTON STREET UPLAND</t>
  </si>
  <si>
    <t>PIER 98 - 99 PLATFORM</t>
  </si>
  <si>
    <t>PIERS 25/45/51/84 SURFACES AND HYDRANT</t>
  </si>
  <si>
    <t>SEGMENTS 3,4,6 AND 7 REPAIRS</t>
  </si>
  <si>
    <t>PIER 66A FLOAT BRIDGE</t>
  </si>
  <si>
    <t>CAPITAL MAINTENANCE PARK WIDE</t>
  </si>
  <si>
    <t>PIER 26 ESTUARIUM</t>
  </si>
  <si>
    <t>PIER 40 ADAPTIVE RE-USE</t>
  </si>
  <si>
    <t xml:space="preserve">EST. CONST. BUDGET </t>
  </si>
  <si>
    <t>TBD</t>
  </si>
  <si>
    <t>DESIGN</t>
  </si>
  <si>
    <t>DESIGN PROCUREMENT</t>
  </si>
  <si>
    <t>PLANNING</t>
  </si>
  <si>
    <t>DORMANT</t>
  </si>
  <si>
    <t>CLOSEOUT</t>
  </si>
  <si>
    <t>CLOSE OUT</t>
  </si>
  <si>
    <t>Reimbursables</t>
  </si>
  <si>
    <t>Contract: A4989</t>
  </si>
  <si>
    <t>TOTAL COST</t>
  </si>
  <si>
    <t xml:space="preserve">Total  Per Month </t>
  </si>
  <si>
    <t>Proposed Staff</t>
  </si>
  <si>
    <t>GANSEVOORT PENINSULA</t>
  </si>
  <si>
    <t>PIER 40 PILE REHABILITATION</t>
  </si>
  <si>
    <t>Total</t>
  </si>
  <si>
    <t xml:space="preserve">   Name </t>
  </si>
  <si>
    <t>Title - Project Executive</t>
  </si>
  <si>
    <t xml:space="preserve">   Name</t>
  </si>
  <si>
    <t>Fee &amp; Cost Schedule Proposal</t>
  </si>
  <si>
    <t>On Site</t>
  </si>
  <si>
    <t>Off Site</t>
  </si>
  <si>
    <t>[ENTER NAME OF PRIME]</t>
  </si>
  <si>
    <t>ENTER NAME OF SUBCONSULTANT 1]</t>
  </si>
  <si>
    <t>ENTER NAME OF SUBCONSULTANT 2]</t>
  </si>
  <si>
    <t>ENTER NAME OF SUBCONSULTANT 3]</t>
  </si>
  <si>
    <t>MULTIPLIER TYPE</t>
  </si>
  <si>
    <t xml:space="preserve">Title - </t>
  </si>
  <si>
    <t>Title - Project Manager # 2</t>
  </si>
  <si>
    <t>Title - Lead Project Manager # 1</t>
  </si>
  <si>
    <t>Title - Project Manager # 3</t>
  </si>
  <si>
    <t>Title - Project Manager # 4</t>
  </si>
  <si>
    <t>Title - Project Manager # 5</t>
  </si>
  <si>
    <t>Title - Administrative Assistant</t>
  </si>
  <si>
    <t>Title - Project Engineer # 1</t>
  </si>
  <si>
    <t>Title - Project Engineer # 2</t>
  </si>
  <si>
    <t>Title - Cost Estimator</t>
  </si>
  <si>
    <t xml:space="preserve">Title -  </t>
  </si>
  <si>
    <t>FIRM NAME</t>
  </si>
  <si>
    <t>Prime (Home Office)</t>
  </si>
  <si>
    <t>SUB 1 (Home Office)</t>
  </si>
  <si>
    <t>SUB 2 (Home Office)</t>
  </si>
  <si>
    <t>SUB 3 (Home Office)</t>
  </si>
  <si>
    <t>PRIME (Field Office)</t>
  </si>
  <si>
    <t>SUB 1 (Field Office)</t>
  </si>
  <si>
    <t>SUB 2 (Field Office)</t>
  </si>
  <si>
    <t>SUB 3 (Field Office)</t>
  </si>
  <si>
    <t>Cost</t>
  </si>
  <si>
    <t xml:space="preserve"> https://www.dot.ny.gov/main/business-center/audit/conr-385-388</t>
  </si>
  <si>
    <t>Assumed Total for Contract Term</t>
  </si>
  <si>
    <t>Firm and Location
(Use Drop Down Menu)</t>
  </si>
  <si>
    <r>
      <t xml:space="preserve">                                                                   </t>
    </r>
    <r>
      <rPr>
        <b/>
        <u/>
        <sz val="11"/>
        <rFont val="Calibri"/>
        <family val="2"/>
      </rPr>
      <t>Direct Hourly Rate</t>
    </r>
    <r>
      <rPr>
        <b/>
        <sz val="11"/>
        <rFont val="Calibri"/>
        <family val="2"/>
      </rPr>
      <t xml:space="preserve">                           </t>
    </r>
    <r>
      <rPr>
        <b/>
        <u/>
        <sz val="11"/>
        <rFont val="Calibri"/>
        <family val="2"/>
      </rPr>
      <t>(Do not inlcude indirect rate or profit)</t>
    </r>
    <r>
      <rPr>
        <b/>
        <sz val="11"/>
        <rFont val="Calibri"/>
        <family val="2"/>
      </rPr>
      <t xml:space="preserve">
</t>
    </r>
    <r>
      <rPr>
        <u/>
        <sz val="11"/>
        <rFont val="Calibri"/>
        <family val="2"/>
      </rPr>
      <t/>
    </r>
  </si>
  <si>
    <t>Title -  Procurement Support</t>
  </si>
  <si>
    <t>APPLICABLE MULTIPLIER*  (INCLUDES DIRECT, INDIRECT AND PROFIT RATE)</t>
  </si>
  <si>
    <t>(1)*APPLICABLE MULTIPLIER EQUALS SUM OF ONE  PLUS INDIRECT RATE MULTIPLIED BY ONE PLUS PROFIT RATE AND MUST BE CALCULATED SEPARATELY FOR HOME OFFICE AND PIER 40 FIELD OFFICE</t>
  </si>
  <si>
    <t>(2) INDIRECT RATE MUST BE CALCUATED PURSUANT TO FEDERAL ACQUISITIONS REG PART 31 AND IN ACCORDANCE WITH NYSDOT CONR 385</t>
  </si>
  <si>
    <t>(4)**PROFIT RATE MAY NOT EXCEED 10%</t>
  </si>
  <si>
    <t>(5)MAXIMUM MULTIPLIER FIXED FOR CONTRACT TERM; DIRECT RATES MAY INCREASE BY MAXIMUM OF 2.5% PER ANNUM</t>
  </si>
  <si>
    <t>TABLE 1 - FIRM NAME(S) AND MULTIPLIERS</t>
  </si>
  <si>
    <t xml:space="preserve">TABLE 2-  PROJECT RESOURCES </t>
  </si>
  <si>
    <t>TABLE 2 - PROJECT PHASES AND ESTIMATED CONSTRUCTION BUDGET</t>
  </si>
  <si>
    <t>INSTRUCTIONS:</t>
  </si>
  <si>
    <t>(5) Use additional sheets if more than 3 subconsultants</t>
  </si>
  <si>
    <t>(2) Use Table 2 as a guide for estimating hours in Table 3.  Table 3 is for reference only; there are no data entries</t>
  </si>
  <si>
    <t>(4) Complete only cells that are unlocked and highlighted in  &gt;&gt;&gt;</t>
  </si>
  <si>
    <t>(3)   SEE    &gt;&gt;&gt;&gt;&gt;&gt;&gt;&gt;&gt;&gt;&gt;&gt;&gt;&gt;&gt;&gt;&gt;&gt;&gt;&gt;&gt;&gt;&gt;&gt;&gt;&gt;&gt;&gt;&gt;&gt;&gt;&gt;&gt;&gt;</t>
  </si>
  <si>
    <t>PROFIT RATE INLCUDED IN MULTIPLIER (NOT GREATER THAN 10%)**</t>
  </si>
  <si>
    <t>(3) Enter hourly direct rates and complete staffing plan in Table 3; use drop downs for firms and multiplier types;fee including multiplier with profit are computed automatically</t>
  </si>
  <si>
    <t>BLUE</t>
  </si>
  <si>
    <t>(1) Complete Table 1 To Enter Prime, Subconsultants, Profit Rate and Applicable Multipliers</t>
  </si>
  <si>
    <t>DESIGN/PROCUREMENT/CONSTRUCTION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</si>
</sst>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.00"/>
  </numFmts>
  <fonts count="24" x14ac:knownFonts="1">
    <font>
      <sz val="10"/>
      <name val="Arial"/>
    </font>
    <font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00FF"/>
      <name val="Calibri"/>
      <family val="2"/>
    </font>
    <font>
      <sz val="11"/>
      <color rgb="FF009900"/>
      <name val="Calibri"/>
      <family val="2"/>
    </font>
    <font>
      <sz val="10"/>
      <name val="Arial"/>
      <family val="2"/>
    </font>
    <font>
      <b/>
      <sz val="8"/>
      <name val="Calibri"/>
      <family val="2"/>
    </font>
    <font>
      <b/>
      <sz val="16"/>
      <name val="Calibri"/>
      <family val="2"/>
    </font>
    <font>
      <b/>
      <u/>
      <sz val="11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name val="Calibri"/>
      <family val="2"/>
    </font>
    <font>
      <b/>
      <sz val="11"/>
      <color theme="1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bgColor rgb="FFFFFFCC"/>
      </patternFill>
    </fill>
    <fill>
      <patternFill patternType="lightUp">
        <bgColor theme="6" tint="0.5999938962981048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69">
    <xf numFmtId="0" fontId="0" fillId="0" borderId="0" xfId="0"/>
    <xf numFmtId="0" fontId="6" fillId="0" borderId="0" xfId="0" applyFont="1"/>
    <xf numFmtId="0" fontId="2" fillId="0" borderId="0" xfId="0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 applyProtection="1">
      <alignment vertical="center" wrapText="1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3" fillId="0" borderId="27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28" xfId="0" applyFont="1" applyFill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6" fontId="3" fillId="0" borderId="0" xfId="0" applyNumberFormat="1" applyFont="1" applyFill="1" applyAlignment="1" applyProtection="1">
      <alignment vertical="center"/>
      <protection locked="0"/>
    </xf>
    <xf numFmtId="6" fontId="3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165" fontId="10" fillId="4" borderId="0" xfId="3" applyNumberFormat="1" applyFont="1" applyFill="1" applyBorder="1" applyAlignment="1" applyProtection="1">
      <alignment vertical="center"/>
      <protection locked="0"/>
    </xf>
    <xf numFmtId="164" fontId="10" fillId="4" borderId="0" xfId="1" applyNumberFormat="1" applyFont="1" applyFill="1" applyBorder="1" applyAlignment="1" applyProtection="1">
      <alignment vertical="center"/>
      <protection locked="0"/>
    </xf>
    <xf numFmtId="164" fontId="10" fillId="0" borderId="0" xfId="1" applyNumberFormat="1" applyFont="1" applyFill="1" applyBorder="1" applyAlignment="1" applyProtection="1">
      <alignment vertical="center"/>
      <protection locked="0"/>
    </xf>
    <xf numFmtId="164" fontId="2" fillId="0" borderId="0" xfId="1" applyNumberFormat="1" applyFont="1" applyFill="1" applyBorder="1" applyAlignment="1" applyProtection="1">
      <alignment vertical="center"/>
      <protection locked="0"/>
    </xf>
    <xf numFmtId="164" fontId="13" fillId="6" borderId="0" xfId="1" applyNumberFormat="1" applyFont="1" applyFill="1" applyBorder="1" applyAlignment="1" applyProtection="1">
      <alignment vertical="center" wrapText="1"/>
      <protection locked="0"/>
    </xf>
    <xf numFmtId="44" fontId="2" fillId="6" borderId="0" xfId="1" applyFont="1" applyFill="1" applyBorder="1" applyAlignment="1" applyProtection="1">
      <alignment vertical="center"/>
      <protection locked="0"/>
    </xf>
    <xf numFmtId="44" fontId="3" fillId="0" borderId="0" xfId="1" applyFont="1" applyAlignment="1" applyProtection="1">
      <alignment vertical="center"/>
      <protection locked="0"/>
    </xf>
    <xf numFmtId="164" fontId="3" fillId="0" borderId="0" xfId="0" applyNumberFormat="1" applyFont="1" applyAlignment="1" applyProtection="1">
      <alignment vertical="center"/>
      <protection locked="0"/>
    </xf>
    <xf numFmtId="43" fontId="3" fillId="0" borderId="0" xfId="0" applyNumberFormat="1" applyFont="1" applyFill="1" applyAlignment="1" applyProtection="1">
      <alignment vertical="center"/>
      <protection locked="0"/>
    </xf>
    <xf numFmtId="43" fontId="3" fillId="0" borderId="0" xfId="0" applyNumberFormat="1" applyFont="1" applyAlignment="1" applyProtection="1">
      <alignment vertical="center"/>
      <protection locked="0"/>
    </xf>
    <xf numFmtId="6" fontId="3" fillId="0" borderId="0" xfId="0" applyNumberFormat="1" applyFont="1" applyAlignment="1" applyProtection="1">
      <alignment vertical="center"/>
      <protection locked="0"/>
    </xf>
    <xf numFmtId="10" fontId="3" fillId="0" borderId="0" xfId="2" applyNumberFormat="1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44" fontId="2" fillId="6" borderId="8" xfId="1" applyFont="1" applyFill="1" applyBorder="1" applyAlignment="1" applyProtection="1">
      <alignment vertical="center"/>
    </xf>
    <xf numFmtId="0" fontId="3" fillId="11" borderId="17" xfId="0" applyFont="1" applyFill="1" applyBorder="1" applyAlignment="1" applyProtection="1">
      <alignment vertical="center" wrapText="1"/>
      <protection locked="0"/>
    </xf>
    <xf numFmtId="0" fontId="6" fillId="14" borderId="0" xfId="0" applyFont="1" applyFill="1" applyBorder="1" applyAlignment="1" applyProtection="1">
      <alignment vertical="center"/>
      <protection locked="0"/>
    </xf>
    <xf numFmtId="0" fontId="2" fillId="14" borderId="29" xfId="0" applyFont="1" applyFill="1" applyBorder="1" applyAlignment="1" applyProtection="1">
      <alignment vertical="center"/>
      <protection locked="0"/>
    </xf>
    <xf numFmtId="1" fontId="12" fillId="14" borderId="30" xfId="0" applyNumberFormat="1" applyFont="1" applyFill="1" applyBorder="1" applyAlignment="1" applyProtection="1">
      <alignment vertical="center"/>
      <protection locked="0"/>
    </xf>
    <xf numFmtId="0" fontId="3" fillId="0" borderId="35" xfId="0" applyFont="1" applyFill="1" applyBorder="1" applyAlignment="1" applyProtection="1">
      <alignment vertical="center" wrapText="1"/>
    </xf>
    <xf numFmtId="0" fontId="3" fillId="0" borderId="17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vertical="center"/>
    </xf>
    <xf numFmtId="42" fontId="12" fillId="14" borderId="23" xfId="0" applyNumberFormat="1" applyFont="1" applyFill="1" applyBorder="1" applyAlignment="1" applyProtection="1">
      <alignment horizontal="center" vertical="center"/>
      <protection locked="0"/>
    </xf>
    <xf numFmtId="2" fontId="12" fillId="14" borderId="30" xfId="0" applyNumberFormat="1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alignment vertical="center" wrapText="1"/>
    </xf>
    <xf numFmtId="0" fontId="2" fillId="11" borderId="6" xfId="0" applyFont="1" applyFill="1" applyBorder="1" applyAlignment="1" applyProtection="1">
      <alignment vertical="center" wrapText="1"/>
    </xf>
    <xf numFmtId="0" fontId="2" fillId="0" borderId="38" xfId="0" applyFont="1" applyFill="1" applyBorder="1" applyAlignment="1" applyProtection="1">
      <alignment vertical="center" wrapText="1"/>
    </xf>
    <xf numFmtId="9" fontId="12" fillId="14" borderId="40" xfId="2" applyFont="1" applyFill="1" applyBorder="1" applyAlignment="1" applyProtection="1">
      <alignment vertical="center"/>
      <protection locked="0"/>
    </xf>
    <xf numFmtId="9" fontId="12" fillId="14" borderId="41" xfId="2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top"/>
    </xf>
    <xf numFmtId="0" fontId="14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vertical="center"/>
    </xf>
    <xf numFmtId="3" fontId="3" fillId="0" borderId="0" xfId="0" applyNumberFormat="1" applyFont="1" applyAlignment="1" applyProtection="1">
      <alignment vertical="center"/>
    </xf>
    <xf numFmtId="0" fontId="8" fillId="5" borderId="1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5" borderId="12" xfId="0" applyFont="1" applyFill="1" applyBorder="1" applyAlignment="1" applyProtection="1">
      <alignment vertical="center"/>
    </xf>
    <xf numFmtId="0" fontId="3" fillId="5" borderId="2" xfId="0" applyFont="1" applyFill="1" applyBorder="1" applyAlignment="1" applyProtection="1">
      <alignment vertical="center"/>
    </xf>
    <xf numFmtId="17" fontId="3" fillId="5" borderId="10" xfId="0" applyNumberFormat="1" applyFont="1" applyFill="1" applyBorder="1" applyAlignment="1" applyProtection="1">
      <alignment horizontal="center" vertical="center"/>
    </xf>
    <xf numFmtId="17" fontId="3" fillId="5" borderId="3" xfId="0" applyNumberFormat="1" applyFont="1" applyFill="1" applyBorder="1" applyAlignment="1" applyProtection="1">
      <alignment horizontal="center" vertical="center"/>
    </xf>
    <xf numFmtId="17" fontId="3" fillId="5" borderId="12" xfId="0" applyNumberFormat="1" applyFont="1" applyFill="1" applyBorder="1" applyAlignment="1" applyProtection="1">
      <alignment horizontal="center" vertical="center"/>
    </xf>
    <xf numFmtId="0" fontId="3" fillId="5" borderId="8" xfId="0" applyFont="1" applyFill="1" applyBorder="1" applyAlignment="1" applyProtection="1">
      <alignment vertical="center"/>
    </xf>
    <xf numFmtId="17" fontId="3" fillId="5" borderId="8" xfId="0" applyNumberFormat="1" applyFont="1" applyFill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vertical="center"/>
    </xf>
    <xf numFmtId="0" fontId="2" fillId="0" borderId="9" xfId="0" applyFont="1" applyFill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 wrapText="1"/>
    </xf>
    <xf numFmtId="5" fontId="3" fillId="0" borderId="8" xfId="1" applyNumberFormat="1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5" fontId="3" fillId="0" borderId="8" xfId="1" applyNumberFormat="1" applyFont="1" applyFill="1" applyBorder="1" applyAlignment="1" applyProtection="1">
      <alignment horizontal="right" vertical="center"/>
    </xf>
    <xf numFmtId="0" fontId="0" fillId="0" borderId="8" xfId="0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vertical="center"/>
    </xf>
    <xf numFmtId="0" fontId="12" fillId="0" borderId="31" xfId="0" applyFont="1" applyFill="1" applyBorder="1" applyAlignment="1" applyProtection="1">
      <alignment horizontal="center" vertical="center"/>
    </xf>
    <xf numFmtId="0" fontId="12" fillId="0" borderId="23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64" fontId="2" fillId="3" borderId="19" xfId="0" applyNumberFormat="1" applyFont="1" applyFill="1" applyBorder="1" applyAlignment="1" applyProtection="1">
      <alignment vertical="center"/>
    </xf>
    <xf numFmtId="44" fontId="12" fillId="0" borderId="42" xfId="1" applyFont="1" applyFill="1" applyBorder="1" applyAlignment="1" applyProtection="1">
      <alignment vertical="center"/>
    </xf>
    <xf numFmtId="44" fontId="12" fillId="0" borderId="33" xfId="1" applyFont="1" applyFill="1" applyBorder="1" applyAlignment="1" applyProtection="1">
      <alignment vertical="center"/>
    </xf>
    <xf numFmtId="6" fontId="4" fillId="0" borderId="43" xfId="0" applyNumberFormat="1" applyFont="1" applyFill="1" applyBorder="1" applyAlignment="1" applyProtection="1">
      <alignment vertical="center"/>
      <protection locked="0"/>
    </xf>
    <xf numFmtId="1" fontId="12" fillId="14" borderId="35" xfId="0" applyNumberFormat="1" applyFont="1" applyFill="1" applyBorder="1" applyAlignment="1" applyProtection="1">
      <alignment vertical="center"/>
      <protection locked="0"/>
    </xf>
    <xf numFmtId="43" fontId="12" fillId="0" borderId="35" xfId="3" applyFont="1" applyFill="1" applyBorder="1" applyAlignment="1" applyProtection="1">
      <alignment vertical="center"/>
    </xf>
    <xf numFmtId="6" fontId="12" fillId="0" borderId="44" xfId="0" applyNumberFormat="1" applyFont="1" applyFill="1" applyBorder="1" applyAlignment="1" applyProtection="1">
      <alignment vertical="center"/>
      <protection locked="0"/>
    </xf>
    <xf numFmtId="1" fontId="12" fillId="14" borderId="45" xfId="0" applyNumberFormat="1" applyFont="1" applyFill="1" applyBorder="1" applyAlignment="1" applyProtection="1">
      <alignment vertical="center"/>
      <protection locked="0"/>
    </xf>
    <xf numFmtId="1" fontId="12" fillId="14" borderId="44" xfId="0" applyNumberFormat="1" applyFont="1" applyFill="1" applyBorder="1" applyAlignment="1" applyProtection="1">
      <alignment vertical="center"/>
      <protection locked="0"/>
    </xf>
    <xf numFmtId="1" fontId="12" fillId="14" borderId="38" xfId="0" applyNumberFormat="1" applyFont="1" applyFill="1" applyBorder="1" applyAlignment="1" applyProtection="1">
      <alignment vertical="center"/>
      <protection locked="0"/>
    </xf>
    <xf numFmtId="0" fontId="4" fillId="0" borderId="43" xfId="0" applyFont="1" applyFill="1" applyBorder="1" applyAlignment="1" applyProtection="1">
      <alignment vertical="center"/>
      <protection locked="0"/>
    </xf>
    <xf numFmtId="0" fontId="12" fillId="0" borderId="43" xfId="0" applyFont="1" applyFill="1" applyBorder="1" applyAlignment="1" applyProtection="1">
      <alignment vertical="center"/>
      <protection locked="0"/>
    </xf>
    <xf numFmtId="0" fontId="12" fillId="0" borderId="26" xfId="0" applyFont="1" applyFill="1" applyBorder="1" applyAlignment="1" applyProtection="1">
      <alignment horizontal="center" vertical="center"/>
    </xf>
    <xf numFmtId="44" fontId="12" fillId="0" borderId="19" xfId="1" applyFont="1" applyFill="1" applyBorder="1" applyAlignment="1" applyProtection="1">
      <alignment vertical="center"/>
    </xf>
    <xf numFmtId="44" fontId="12" fillId="0" borderId="27" xfId="1" applyFont="1" applyFill="1" applyBorder="1" applyAlignment="1" applyProtection="1">
      <alignment vertical="center"/>
    </xf>
    <xf numFmtId="0" fontId="12" fillId="0" borderId="20" xfId="0" applyFont="1" applyFill="1" applyBorder="1" applyAlignment="1" applyProtection="1">
      <alignment vertical="center"/>
      <protection locked="0"/>
    </xf>
    <xf numFmtId="37" fontId="12" fillId="0" borderId="42" xfId="1" applyNumberFormat="1" applyFont="1" applyFill="1" applyBorder="1" applyAlignment="1" applyProtection="1">
      <alignment vertical="center"/>
    </xf>
    <xf numFmtId="43" fontId="12" fillId="0" borderId="33" xfId="3" applyFont="1" applyFill="1" applyBorder="1" applyAlignment="1" applyProtection="1">
      <alignment vertical="center"/>
    </xf>
    <xf numFmtId="43" fontId="12" fillId="0" borderId="27" xfId="3" applyFont="1" applyFill="1" applyBorder="1" applyAlignment="1" applyProtection="1">
      <alignment vertical="center"/>
    </xf>
    <xf numFmtId="0" fontId="2" fillId="14" borderId="42" xfId="0" applyFont="1" applyFill="1" applyBorder="1" applyAlignment="1" applyProtection="1">
      <alignment vertical="center"/>
      <protection locked="0"/>
    </xf>
    <xf numFmtId="0" fontId="12" fillId="0" borderId="46" xfId="0" applyFont="1" applyFill="1" applyBorder="1" applyAlignment="1" applyProtection="1">
      <alignment horizontal="center" vertical="center"/>
    </xf>
    <xf numFmtId="0" fontId="6" fillId="14" borderId="47" xfId="0" applyFont="1" applyFill="1" applyBorder="1" applyAlignment="1" applyProtection="1">
      <alignment vertical="center"/>
      <protection locked="0"/>
    </xf>
    <xf numFmtId="0" fontId="12" fillId="0" borderId="48" xfId="0" applyFont="1" applyFill="1" applyBorder="1" applyAlignment="1" applyProtection="1">
      <alignment horizontal="center" vertical="center"/>
    </xf>
    <xf numFmtId="0" fontId="22" fillId="0" borderId="0" xfId="0" applyFont="1" applyAlignment="1" applyProtection="1">
      <alignment vertical="center"/>
    </xf>
    <xf numFmtId="0" fontId="15" fillId="0" borderId="0" xfId="0" applyFont="1" applyFill="1" applyBorder="1" applyAlignment="1" applyProtection="1">
      <alignment horizontal="left" vertical="center" wrapText="1"/>
    </xf>
    <xf numFmtId="0" fontId="2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23" fillId="0" borderId="0" xfId="0" applyFont="1" applyFill="1" applyBorder="1" applyAlignment="1" applyProtection="1">
      <alignment vertical="center" wrapText="1"/>
    </xf>
    <xf numFmtId="0" fontId="23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wrapText="1"/>
    </xf>
    <xf numFmtId="0" fontId="15" fillId="0" borderId="0" xfId="0" applyFont="1" applyFill="1" applyBorder="1" applyAlignment="1" applyProtection="1">
      <alignment vertical="center" wrapText="1"/>
    </xf>
    <xf numFmtId="0" fontId="2" fillId="10" borderId="6" xfId="0" applyFont="1" applyFill="1" applyBorder="1" applyAlignment="1" applyProtection="1">
      <alignment horizontal="center" vertical="center"/>
    </xf>
    <xf numFmtId="0" fontId="2" fillId="10" borderId="9" xfId="0" applyFont="1" applyFill="1" applyBorder="1" applyAlignment="1" applyProtection="1">
      <alignment horizontal="center" vertical="center"/>
    </xf>
    <xf numFmtId="0" fontId="2" fillId="7" borderId="9" xfId="0" applyFont="1" applyFill="1" applyBorder="1" applyAlignment="1" applyProtection="1">
      <alignment horizontal="center" vertical="center"/>
    </xf>
    <xf numFmtId="0" fontId="8" fillId="5" borderId="10" xfId="0" applyFont="1" applyFill="1" applyBorder="1" applyAlignment="1" applyProtection="1">
      <alignment horizontal="center" vertical="center"/>
    </xf>
    <xf numFmtId="0" fontId="8" fillId="5" borderId="12" xfId="0" applyFont="1" applyFill="1" applyBorder="1" applyAlignment="1" applyProtection="1">
      <alignment horizontal="center" vertical="center"/>
    </xf>
    <xf numFmtId="0" fontId="8" fillId="5" borderId="2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 wrapText="1"/>
      <protection locked="0"/>
    </xf>
    <xf numFmtId="0" fontId="22" fillId="0" borderId="0" xfId="0" applyFont="1" applyAlignment="1" applyProtection="1">
      <alignment vertical="center"/>
      <protection locked="0"/>
    </xf>
    <xf numFmtId="5" fontId="3" fillId="0" borderId="0" xfId="1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2" fontId="12" fillId="0" borderId="0" xfId="0" applyNumberFormat="1" applyFont="1" applyFill="1" applyBorder="1" applyAlignment="1" applyProtection="1">
      <alignment vertical="center"/>
    </xf>
    <xf numFmtId="2" fontId="12" fillId="14" borderId="3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 wrapText="1"/>
    </xf>
    <xf numFmtId="0" fontId="2" fillId="5" borderId="33" xfId="0" applyFont="1" applyFill="1" applyBorder="1" applyAlignment="1" applyProtection="1">
      <alignment vertical="center"/>
    </xf>
    <xf numFmtId="0" fontId="2" fillId="5" borderId="37" xfId="0" applyFont="1" applyFill="1" applyBorder="1" applyAlignment="1" applyProtection="1">
      <alignment vertical="center"/>
    </xf>
    <xf numFmtId="0" fontId="2" fillId="5" borderId="39" xfId="0" applyFont="1" applyFill="1" applyBorder="1" applyAlignment="1" applyProtection="1">
      <alignment horizontal="center" vertical="center" wrapText="1"/>
    </xf>
    <xf numFmtId="0" fontId="2" fillId="5" borderId="34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center" vertical="center"/>
    </xf>
    <xf numFmtId="17" fontId="3" fillId="5" borderId="17" xfId="0" applyNumberFormat="1" applyFont="1" applyFill="1" applyBorder="1" applyAlignment="1" applyProtection="1">
      <alignment horizontal="center" vertical="center"/>
    </xf>
    <xf numFmtId="17" fontId="3" fillId="5" borderId="18" xfId="0" applyNumberFormat="1" applyFont="1" applyFill="1" applyBorder="1" applyAlignment="1" applyProtection="1">
      <alignment horizontal="center" vertical="center"/>
    </xf>
    <xf numFmtId="17" fontId="3" fillId="5" borderId="6" xfId="0" applyNumberFormat="1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vertical="center" wrapText="1"/>
    </xf>
    <xf numFmtId="0" fontId="2" fillId="12" borderId="1" xfId="0" applyFont="1" applyFill="1" applyBorder="1" applyAlignment="1" applyProtection="1">
      <alignment vertical="center" wrapText="1"/>
    </xf>
    <xf numFmtId="0" fontId="2" fillId="12" borderId="51" xfId="0" applyFont="1" applyFill="1" applyBorder="1" applyAlignment="1" applyProtection="1">
      <alignment vertical="center" wrapText="1"/>
    </xf>
    <xf numFmtId="0" fontId="2" fillId="12" borderId="1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2" fillId="0" borderId="9" xfId="0" applyFont="1" applyFill="1" applyBorder="1" applyAlignment="1" applyProtection="1">
      <alignment horizontal="center" vertical="center"/>
    </xf>
    <xf numFmtId="9" fontId="2" fillId="0" borderId="9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24" xfId="0" applyFont="1" applyFill="1" applyBorder="1" applyAlignment="1" applyProtection="1">
      <alignment vertical="center"/>
    </xf>
    <xf numFmtId="0" fontId="2" fillId="0" borderId="21" xfId="0" applyFont="1" applyFill="1" applyBorder="1" applyAlignment="1" applyProtection="1">
      <alignment vertical="center"/>
    </xf>
    <xf numFmtId="165" fontId="3" fillId="4" borderId="0" xfId="3" applyNumberFormat="1" applyFont="1" applyFill="1" applyBorder="1" applyAlignment="1" applyProtection="1">
      <alignment vertical="center" wrapText="1"/>
    </xf>
    <xf numFmtId="165" fontId="10" fillId="4" borderId="0" xfId="3" applyNumberFormat="1" applyFont="1" applyFill="1" applyBorder="1" applyAlignment="1" applyProtection="1">
      <alignment horizontal="center" vertical="center"/>
    </xf>
    <xf numFmtId="165" fontId="10" fillId="4" borderId="0" xfId="3" applyNumberFormat="1" applyFont="1" applyFill="1" applyBorder="1" applyAlignment="1" applyProtection="1">
      <alignment vertical="center"/>
    </xf>
    <xf numFmtId="165" fontId="10" fillId="4" borderId="24" xfId="3" applyNumberFormat="1" applyFont="1" applyFill="1" applyBorder="1" applyAlignment="1" applyProtection="1">
      <alignment vertical="center"/>
    </xf>
    <xf numFmtId="165" fontId="10" fillId="0" borderId="21" xfId="3" applyNumberFormat="1" applyFont="1" applyFill="1" applyBorder="1" applyAlignment="1" applyProtection="1">
      <alignment vertical="center"/>
    </xf>
    <xf numFmtId="164" fontId="3" fillId="2" borderId="0" xfId="1" applyNumberFormat="1" applyFont="1" applyFill="1" applyBorder="1" applyAlignment="1" applyProtection="1">
      <alignment vertical="center" wrapText="1"/>
    </xf>
    <xf numFmtId="164" fontId="10" fillId="2" borderId="0" xfId="1" applyNumberFormat="1" applyFont="1" applyFill="1" applyBorder="1" applyAlignment="1" applyProtection="1">
      <alignment horizontal="center" vertical="center"/>
    </xf>
    <xf numFmtId="164" fontId="10" fillId="2" borderId="0" xfId="1" applyNumberFormat="1" applyFont="1" applyFill="1" applyBorder="1" applyAlignment="1" applyProtection="1">
      <alignment vertical="center"/>
    </xf>
    <xf numFmtId="164" fontId="10" fillId="4" borderId="24" xfId="1" applyNumberFormat="1" applyFont="1" applyFill="1" applyBorder="1" applyAlignment="1" applyProtection="1">
      <alignment vertical="center"/>
    </xf>
    <xf numFmtId="164" fontId="10" fillId="0" borderId="21" xfId="1" applyNumberFormat="1" applyFont="1" applyFill="1" applyBorder="1" applyAlignment="1" applyProtection="1">
      <alignment vertical="center"/>
    </xf>
    <xf numFmtId="164" fontId="3" fillId="0" borderId="0" xfId="1" applyNumberFormat="1" applyFont="1" applyFill="1" applyBorder="1" applyAlignment="1" applyProtection="1">
      <alignment vertical="center" wrapText="1"/>
    </xf>
    <xf numFmtId="164" fontId="10" fillId="0" borderId="0" xfId="1" applyNumberFormat="1" applyFont="1" applyFill="1" applyBorder="1" applyAlignment="1" applyProtection="1">
      <alignment horizontal="center" vertical="center"/>
    </xf>
    <xf numFmtId="164" fontId="10" fillId="0" borderId="0" xfId="1" applyNumberFormat="1" applyFont="1" applyFill="1" applyBorder="1" applyAlignment="1" applyProtection="1">
      <alignment vertical="center"/>
    </xf>
    <xf numFmtId="164" fontId="10" fillId="0" borderId="9" xfId="1" applyNumberFormat="1" applyFont="1" applyFill="1" applyBorder="1" applyAlignment="1" applyProtection="1">
      <alignment vertical="center"/>
    </xf>
    <xf numFmtId="164" fontId="10" fillId="0" borderId="15" xfId="1" applyNumberFormat="1" applyFont="1" applyFill="1" applyBorder="1" applyAlignment="1" applyProtection="1">
      <alignment vertical="center"/>
    </xf>
    <xf numFmtId="164" fontId="10" fillId="0" borderId="16" xfId="1" applyNumberFormat="1" applyFont="1" applyFill="1" applyBorder="1" applyAlignment="1" applyProtection="1">
      <alignment vertical="center"/>
    </xf>
    <xf numFmtId="164" fontId="2" fillId="6" borderId="6" xfId="1" applyNumberFormat="1" applyFont="1" applyFill="1" applyBorder="1" applyAlignment="1" applyProtection="1">
      <alignment vertical="center" wrapText="1"/>
    </xf>
    <xf numFmtId="164" fontId="2" fillId="13" borderId="6" xfId="1" applyNumberFormat="1" applyFont="1" applyFill="1" applyBorder="1" applyAlignment="1" applyProtection="1">
      <alignment vertical="center" wrapText="1"/>
    </xf>
    <xf numFmtId="164" fontId="2" fillId="13" borderId="6" xfId="1" applyNumberFormat="1" applyFont="1" applyFill="1" applyBorder="1" applyAlignment="1" applyProtection="1">
      <alignment horizontal="center" vertical="center"/>
    </xf>
    <xf numFmtId="164" fontId="10" fillId="0" borderId="24" xfId="1" applyNumberFormat="1" applyFont="1" applyFill="1" applyBorder="1" applyAlignment="1" applyProtection="1">
      <alignment vertical="center"/>
    </xf>
    <xf numFmtId="6" fontId="9" fillId="0" borderId="5" xfId="0" applyNumberFormat="1" applyFont="1" applyFill="1" applyBorder="1" applyAlignment="1" applyProtection="1">
      <alignment vertical="center"/>
    </xf>
    <xf numFmtId="6" fontId="9" fillId="0" borderId="1" xfId="0" applyNumberFormat="1" applyFont="1" applyFill="1" applyBorder="1" applyAlignment="1" applyProtection="1">
      <alignment vertical="center"/>
    </xf>
    <xf numFmtId="44" fontId="2" fillId="0" borderId="1" xfId="1" applyFont="1" applyFill="1" applyBorder="1" applyAlignment="1" applyProtection="1">
      <alignment vertical="center"/>
    </xf>
    <xf numFmtId="164" fontId="2" fillId="0" borderId="0" xfId="1" applyNumberFormat="1" applyFont="1" applyFill="1" applyBorder="1" applyAlignment="1" applyProtection="1">
      <alignment vertical="center"/>
    </xf>
    <xf numFmtId="44" fontId="2" fillId="0" borderId="9" xfId="1" applyFont="1" applyFill="1" applyBorder="1" applyAlignment="1" applyProtection="1">
      <alignment vertical="center"/>
    </xf>
    <xf numFmtId="164" fontId="11" fillId="0" borderId="0" xfId="0" applyNumberFormat="1" applyFont="1" applyAlignment="1" applyProtection="1">
      <alignment vertical="center"/>
    </xf>
    <xf numFmtId="164" fontId="13" fillId="6" borderId="6" xfId="1" applyNumberFormat="1" applyFont="1" applyFill="1" applyBorder="1" applyAlignment="1" applyProtection="1">
      <alignment vertical="center" wrapText="1"/>
    </xf>
    <xf numFmtId="0" fontId="2" fillId="9" borderId="6" xfId="0" applyFont="1" applyFill="1" applyBorder="1" applyAlignment="1" applyProtection="1">
      <alignment horizontal="center" vertical="center"/>
    </xf>
    <xf numFmtId="0" fontId="2" fillId="9" borderId="9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wrapText="1"/>
    </xf>
    <xf numFmtId="0" fontId="15" fillId="0" borderId="0" xfId="0" applyFont="1" applyFill="1" applyBorder="1" applyAlignment="1" applyProtection="1">
      <alignment vertical="center" wrapText="1"/>
    </xf>
    <xf numFmtId="0" fontId="15" fillId="0" borderId="14" xfId="0" applyFont="1" applyFill="1" applyBorder="1" applyAlignment="1" applyProtection="1">
      <alignment vertical="center" wrapText="1"/>
    </xf>
    <xf numFmtId="164" fontId="2" fillId="3" borderId="25" xfId="0" applyNumberFormat="1" applyFont="1" applyFill="1" applyBorder="1" applyAlignment="1" applyProtection="1">
      <alignment horizontal="center" vertical="center"/>
    </xf>
    <xf numFmtId="164" fontId="2" fillId="3" borderId="26" xfId="0" applyNumberFormat="1" applyFont="1" applyFill="1" applyBorder="1" applyAlignment="1" applyProtection="1">
      <alignment horizontal="center" vertical="center"/>
    </xf>
    <xf numFmtId="164" fontId="2" fillId="6" borderId="15" xfId="1" applyNumberFormat="1" applyFont="1" applyFill="1" applyBorder="1" applyAlignment="1" applyProtection="1">
      <alignment horizontal="center" vertical="center"/>
    </xf>
    <xf numFmtId="164" fontId="2" fillId="6" borderId="16" xfId="1" applyNumberFormat="1" applyFont="1" applyFill="1" applyBorder="1" applyAlignment="1" applyProtection="1">
      <alignment horizontal="center" vertical="center"/>
    </xf>
    <xf numFmtId="44" fontId="2" fillId="6" borderId="15" xfId="1" applyFont="1" applyFill="1" applyBorder="1" applyAlignment="1" applyProtection="1">
      <alignment horizontal="center" vertical="center"/>
    </xf>
    <xf numFmtId="44" fontId="2" fillId="6" borderId="9" xfId="1" applyFont="1" applyFill="1" applyBorder="1" applyAlignment="1" applyProtection="1">
      <alignment horizontal="center" vertical="center"/>
    </xf>
    <xf numFmtId="44" fontId="2" fillId="6" borderId="16" xfId="1" applyFont="1" applyFill="1" applyBorder="1" applyAlignment="1" applyProtection="1">
      <alignment horizontal="center" vertical="center"/>
    </xf>
    <xf numFmtId="44" fontId="2" fillId="6" borderId="15" xfId="1" applyFont="1" applyFill="1" applyBorder="1" applyAlignment="1" applyProtection="1">
      <alignment horizontal="left" vertical="center"/>
    </xf>
    <xf numFmtId="44" fontId="2" fillId="6" borderId="9" xfId="1" applyFont="1" applyFill="1" applyBorder="1" applyAlignment="1" applyProtection="1">
      <alignment horizontal="left" vertical="center"/>
    </xf>
    <xf numFmtId="44" fontId="2" fillId="6" borderId="16" xfId="1" applyFont="1" applyFill="1" applyBorder="1" applyAlignment="1" applyProtection="1">
      <alignment horizontal="left" vertical="center"/>
    </xf>
    <xf numFmtId="164" fontId="2" fillId="6" borderId="9" xfId="1" applyNumberFormat="1" applyFont="1" applyFill="1" applyBorder="1" applyAlignment="1" applyProtection="1">
      <alignment horizontal="center" vertical="center"/>
    </xf>
    <xf numFmtId="164" fontId="2" fillId="6" borderId="7" xfId="1" applyNumberFormat="1" applyFont="1" applyFill="1" applyBorder="1" applyAlignment="1" applyProtection="1">
      <alignment horizontal="center" vertical="center"/>
    </xf>
    <xf numFmtId="164" fontId="2" fillId="6" borderId="6" xfId="1" applyNumberFormat="1" applyFont="1" applyFill="1" applyBorder="1" applyAlignment="1" applyProtection="1">
      <alignment horizontal="center" vertical="center"/>
    </xf>
    <xf numFmtId="0" fontId="20" fillId="14" borderId="32" xfId="0" applyFont="1" applyFill="1" applyBorder="1" applyAlignment="1" applyProtection="1">
      <alignment horizontal="center" vertical="center" wrapText="1"/>
      <protection locked="0"/>
    </xf>
    <xf numFmtId="0" fontId="20" fillId="14" borderId="52" xfId="0" applyFont="1" applyFill="1" applyBorder="1" applyAlignment="1" applyProtection="1">
      <alignment horizontal="center" vertical="center" wrapText="1"/>
      <protection locked="0"/>
    </xf>
    <xf numFmtId="0" fontId="2" fillId="7" borderId="6" xfId="0" applyFont="1" applyFill="1" applyBorder="1" applyAlignment="1" applyProtection="1">
      <alignment horizontal="center" vertical="center"/>
    </xf>
    <xf numFmtId="0" fontId="2" fillId="7" borderId="7" xfId="0" applyFont="1" applyFill="1" applyBorder="1" applyAlignment="1" applyProtection="1">
      <alignment horizontal="center" vertical="center"/>
    </xf>
    <xf numFmtId="0" fontId="2" fillId="9" borderId="7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center" vertical="center"/>
    </xf>
    <xf numFmtId="0" fontId="2" fillId="8" borderId="6" xfId="0" applyFont="1" applyFill="1" applyBorder="1" applyAlignment="1" applyProtection="1">
      <alignment horizontal="center" vertical="center"/>
    </xf>
    <xf numFmtId="0" fontId="2" fillId="8" borderId="9" xfId="0" applyFont="1" applyFill="1" applyBorder="1" applyAlignment="1" applyProtection="1">
      <alignment horizontal="center" vertical="center"/>
    </xf>
    <xf numFmtId="0" fontId="2" fillId="8" borderId="7" xfId="0" applyFont="1" applyFill="1" applyBorder="1" applyAlignment="1" applyProtection="1">
      <alignment horizontal="center" vertical="center"/>
    </xf>
    <xf numFmtId="0" fontId="2" fillId="10" borderId="6" xfId="0" applyFont="1" applyFill="1" applyBorder="1" applyAlignment="1" applyProtection="1">
      <alignment horizontal="center" vertical="center"/>
    </xf>
    <xf numFmtId="0" fontId="2" fillId="10" borderId="9" xfId="0" applyFont="1" applyFill="1" applyBorder="1" applyAlignment="1" applyProtection="1">
      <alignment horizontal="center" vertical="center"/>
    </xf>
    <xf numFmtId="0" fontId="2" fillId="10" borderId="7" xfId="0" applyFont="1" applyFill="1" applyBorder="1" applyAlignment="1" applyProtection="1">
      <alignment horizontal="center" vertical="center"/>
    </xf>
    <xf numFmtId="0" fontId="2" fillId="7" borderId="9" xfId="0" applyFont="1" applyFill="1" applyBorder="1" applyAlignment="1" applyProtection="1">
      <alignment horizontal="center" vertical="center"/>
    </xf>
    <xf numFmtId="0" fontId="2" fillId="15" borderId="6" xfId="0" applyFont="1" applyFill="1" applyBorder="1" applyAlignment="1" applyProtection="1">
      <alignment horizontal="center" vertical="center"/>
    </xf>
    <xf numFmtId="0" fontId="2" fillId="15" borderId="9" xfId="0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horizontal="center"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center" vertical="center"/>
    </xf>
    <xf numFmtId="17" fontId="4" fillId="5" borderId="6" xfId="0" applyNumberFormat="1" applyFont="1" applyFill="1" applyBorder="1" applyAlignment="1" applyProtection="1">
      <alignment horizontal="center" vertical="center"/>
    </xf>
    <xf numFmtId="17" fontId="4" fillId="5" borderId="9" xfId="0" applyNumberFormat="1" applyFont="1" applyFill="1" applyBorder="1" applyAlignment="1" applyProtection="1">
      <alignment horizontal="center" vertical="center"/>
    </xf>
    <xf numFmtId="17" fontId="4" fillId="5" borderId="7" xfId="0" applyNumberFormat="1" applyFont="1" applyFill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4" fillId="5" borderId="6" xfId="0" applyFont="1" applyFill="1" applyBorder="1" applyAlignment="1" applyProtection="1">
      <alignment horizontal="center" vertical="center"/>
    </xf>
    <xf numFmtId="0" fontId="4" fillId="5" borderId="9" xfId="0" applyFont="1" applyFill="1" applyBorder="1" applyAlignment="1" applyProtection="1">
      <alignment horizontal="center" vertical="center"/>
    </xf>
    <xf numFmtId="0" fontId="4" fillId="5" borderId="7" xfId="0" applyFont="1" applyFill="1" applyBorder="1" applyAlignment="1" applyProtection="1">
      <alignment horizontal="center" vertical="center"/>
    </xf>
    <xf numFmtId="0" fontId="20" fillId="0" borderId="32" xfId="0" applyFont="1" applyFill="1" applyBorder="1" applyAlignment="1" applyProtection="1">
      <alignment horizontal="center" vertical="center" wrapText="1"/>
    </xf>
    <xf numFmtId="0" fontId="20" fillId="0" borderId="52" xfId="0" applyFont="1" applyFill="1" applyBorder="1" applyAlignment="1" applyProtection="1">
      <alignment horizontal="center" vertical="center" wrapText="1"/>
    </xf>
    <xf numFmtId="0" fontId="2" fillId="11" borderId="22" xfId="0" applyFont="1" applyFill="1" applyBorder="1" applyAlignment="1" applyProtection="1">
      <alignment horizontal="center" vertical="center"/>
    </xf>
    <xf numFmtId="0" fontId="0" fillId="11" borderId="23" xfId="0" applyFill="1" applyBorder="1" applyAlignment="1" applyProtection="1">
      <alignment horizontal="center" vertical="center"/>
    </xf>
    <xf numFmtId="0" fontId="0" fillId="11" borderId="24" xfId="0" applyFill="1" applyBorder="1" applyAlignment="1" applyProtection="1">
      <alignment horizontal="center" vertical="center"/>
    </xf>
    <xf numFmtId="0" fontId="0" fillId="11" borderId="21" xfId="0" applyFill="1" applyBorder="1" applyAlignment="1" applyProtection="1">
      <alignment horizontal="center" vertical="center"/>
    </xf>
    <xf numFmtId="0" fontId="0" fillId="11" borderId="25" xfId="0" applyFill="1" applyBorder="1" applyAlignment="1" applyProtection="1">
      <alignment horizontal="center" vertical="center"/>
    </xf>
    <xf numFmtId="0" fontId="0" fillId="11" borderId="26" xfId="0" applyFill="1" applyBorder="1" applyAlignment="1" applyProtection="1">
      <alignment horizontal="center" vertical="center"/>
    </xf>
    <xf numFmtId="0" fontId="2" fillId="5" borderId="15" xfId="0" applyFont="1" applyFill="1" applyBorder="1" applyAlignment="1" applyProtection="1">
      <alignment horizontal="center" vertical="center"/>
    </xf>
    <xf numFmtId="0" fontId="2" fillId="5" borderId="16" xfId="0" applyFont="1" applyFill="1" applyBorder="1" applyAlignment="1" applyProtection="1">
      <alignment horizontal="center" vertical="center"/>
    </xf>
    <xf numFmtId="17" fontId="4" fillId="5" borderId="16" xfId="0" applyNumberFormat="1" applyFont="1" applyFill="1" applyBorder="1" applyAlignment="1" applyProtection="1">
      <alignment horizontal="center" vertical="center"/>
    </xf>
    <xf numFmtId="17" fontId="4" fillId="5" borderId="15" xfId="0" applyNumberFormat="1" applyFont="1" applyFill="1" applyBorder="1" applyAlignment="1" applyProtection="1">
      <alignment horizontal="center" vertical="center"/>
    </xf>
    <xf numFmtId="166" fontId="12" fillId="14" borderId="50" xfId="1" applyNumberFormat="1" applyFont="1" applyFill="1" applyBorder="1" applyAlignment="1" applyProtection="1">
      <alignment horizontal="center" vertical="center"/>
      <protection locked="0"/>
    </xf>
    <xf numFmtId="166" fontId="12" fillId="14" borderId="49" xfId="1" applyNumberFormat="1" applyFont="1" applyFill="1" applyBorder="1" applyAlignment="1" applyProtection="1">
      <alignment horizontal="center" vertical="center"/>
      <protection locked="0"/>
    </xf>
    <xf numFmtId="166" fontId="12" fillId="14" borderId="39" xfId="1" applyNumberFormat="1" applyFont="1" applyFill="1" applyBorder="1" applyAlignment="1" applyProtection="1">
      <alignment horizontal="center" vertical="center"/>
      <protection locked="0"/>
    </xf>
    <xf numFmtId="0" fontId="8" fillId="5" borderId="10" xfId="0" applyFont="1" applyFill="1" applyBorder="1" applyAlignment="1" applyProtection="1">
      <alignment horizontal="center" vertical="center"/>
    </xf>
    <xf numFmtId="0" fontId="8" fillId="5" borderId="12" xfId="0" applyFont="1" applyFill="1" applyBorder="1" applyAlignment="1" applyProtection="1">
      <alignment horizontal="center" vertical="center"/>
    </xf>
    <xf numFmtId="0" fontId="8" fillId="5" borderId="11" xfId="0" applyFont="1" applyFill="1" applyBorder="1" applyAlignment="1" applyProtection="1">
      <alignment horizontal="center" vertical="center"/>
    </xf>
    <xf numFmtId="0" fontId="15" fillId="5" borderId="10" xfId="0" applyFont="1" applyFill="1" applyBorder="1" applyAlignment="1" applyProtection="1">
      <alignment horizontal="center" vertical="center" wrapText="1"/>
    </xf>
    <xf numFmtId="0" fontId="15" fillId="5" borderId="12" xfId="0" applyFont="1" applyFill="1" applyBorder="1" applyAlignment="1" applyProtection="1">
      <alignment horizontal="center" vertical="center" wrapText="1"/>
    </xf>
    <xf numFmtId="0" fontId="15" fillId="5" borderId="11" xfId="0" applyFont="1" applyFill="1" applyBorder="1" applyAlignment="1" applyProtection="1">
      <alignment horizontal="center" vertical="center" wrapText="1"/>
    </xf>
    <xf numFmtId="0" fontId="8" fillId="5" borderId="13" xfId="0" applyFont="1" applyFill="1" applyBorder="1" applyAlignment="1" applyProtection="1">
      <alignment horizontal="center" vertical="center"/>
    </xf>
    <xf numFmtId="0" fontId="8" fillId="5" borderId="23" xfId="0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 vertical="center"/>
    </xf>
    <xf numFmtId="0" fontId="8" fillId="5" borderId="21" xfId="0" applyFont="1" applyFill="1" applyBorder="1" applyAlignment="1" applyProtection="1">
      <alignment horizontal="center" vertical="center"/>
    </xf>
    <xf numFmtId="0" fontId="8" fillId="5" borderId="1" xfId="0" applyFont="1" applyFill="1" applyBorder="1" applyAlignment="1" applyProtection="1">
      <alignment horizontal="center" vertical="center"/>
    </xf>
    <xf numFmtId="0" fontId="8" fillId="5" borderId="26" xfId="0" applyFont="1" applyFill="1" applyBorder="1" applyAlignment="1" applyProtection="1">
      <alignment horizontal="center" vertical="center"/>
    </xf>
    <xf numFmtId="0" fontId="20" fillId="14" borderId="53" xfId="0" applyFont="1" applyFill="1" applyBorder="1" applyAlignment="1" applyProtection="1">
      <alignment horizontal="center" vertical="center" wrapText="1"/>
      <protection locked="0"/>
    </xf>
    <xf numFmtId="0" fontId="20" fillId="14" borderId="34" xfId="0" applyFont="1" applyFill="1" applyBorder="1" applyAlignment="1" applyProtection="1">
      <alignment horizontal="center" vertical="center" wrapText="1"/>
      <protection locked="0"/>
    </xf>
    <xf numFmtId="166" fontId="12" fillId="14" borderId="51" xfId="1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00FF"/>
      <color rgb="FF009900"/>
      <color rgb="FFFF7C80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N516"/>
  <sheetViews>
    <sheetView tabSelected="1" view="pageBreakPreview" topLeftCell="B46" zoomScale="90" zoomScaleNormal="90" zoomScaleSheetLayoutView="90" workbookViewId="0">
      <selection activeCell="F57" sqref="F57"/>
    </sheetView>
  </sheetViews>
  <sheetFormatPr defaultColWidth="9.140625" defaultRowHeight="15" x14ac:dyDescent="0.25"/>
  <cols>
    <col min="1" max="1" width="65.42578125" style="38" customWidth="1"/>
    <col min="2" max="2" width="27.5703125" style="38" customWidth="1"/>
    <col min="3" max="3" width="32.28515625" style="38" customWidth="1"/>
    <col min="4" max="4" width="17.7109375" style="38" bestFit="1" customWidth="1"/>
    <col min="5" max="41" width="20.7109375" style="38" customWidth="1"/>
    <col min="42" max="16384" width="9.140625" style="38"/>
  </cols>
  <sheetData>
    <row r="1" spans="1:283" s="57" customFormat="1" ht="42.75" customHeight="1" x14ac:dyDescent="0.2">
      <c r="A1" s="55" t="s">
        <v>26</v>
      </c>
      <c r="B1" s="55"/>
      <c r="C1" s="56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2" spans="1:283" s="57" customFormat="1" ht="30.75" customHeight="1" x14ac:dyDescent="0.35">
      <c r="A2" s="59" t="s">
        <v>49</v>
      </c>
      <c r="B2" s="59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</row>
    <row r="3" spans="1:283" s="57" customFormat="1" ht="30.75" customHeight="1" x14ac:dyDescent="0.35">
      <c r="A3" s="59" t="s">
        <v>59</v>
      </c>
      <c r="G3" s="58"/>
      <c r="Q3" s="58"/>
      <c r="R3" s="58"/>
      <c r="S3" s="58"/>
      <c r="T3" s="58"/>
      <c r="U3" s="58"/>
      <c r="V3" s="58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  <c r="IU3" s="60"/>
      <c r="IV3" s="60"/>
      <c r="IW3" s="60"/>
      <c r="IX3" s="60"/>
      <c r="IY3" s="60"/>
      <c r="IZ3" s="60"/>
      <c r="JA3" s="60"/>
      <c r="JB3" s="60"/>
      <c r="JC3" s="60"/>
      <c r="JD3" s="60"/>
      <c r="JE3" s="60"/>
      <c r="JF3" s="60"/>
      <c r="JG3" s="60"/>
      <c r="JH3" s="60"/>
      <c r="JI3" s="60"/>
      <c r="JJ3" s="60"/>
      <c r="JK3" s="60"/>
      <c r="JL3" s="60"/>
      <c r="JM3" s="60"/>
      <c r="JN3" s="60"/>
      <c r="JO3" s="60"/>
      <c r="JP3" s="60"/>
      <c r="JQ3" s="60"/>
      <c r="JR3" s="60"/>
      <c r="JS3" s="60"/>
      <c r="JT3" s="60"/>
      <c r="JU3" s="60"/>
      <c r="JV3" s="60"/>
      <c r="JW3" s="60"/>
    </row>
    <row r="4" spans="1:283" s="57" customFormat="1" ht="30.75" customHeight="1" x14ac:dyDescent="0.35">
      <c r="A4" s="59" t="s">
        <v>101</v>
      </c>
      <c r="B4" s="59"/>
      <c r="F4" s="136"/>
      <c r="G4" s="58"/>
      <c r="H4" s="123"/>
      <c r="I4" s="123"/>
      <c r="J4" s="123"/>
      <c r="K4" s="123"/>
      <c r="L4" s="123"/>
      <c r="M4" s="123"/>
      <c r="N4" s="123"/>
      <c r="O4" s="123"/>
      <c r="P4" s="123"/>
      <c r="Q4" s="58"/>
      <c r="R4" s="58"/>
      <c r="S4" s="58"/>
      <c r="T4" s="58"/>
      <c r="U4" s="58"/>
      <c r="V4" s="58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  <c r="IT4" s="60"/>
      <c r="IU4" s="60"/>
      <c r="IV4" s="60"/>
      <c r="IW4" s="60"/>
      <c r="IX4" s="60"/>
      <c r="IY4" s="60"/>
      <c r="IZ4" s="60"/>
      <c r="JA4" s="60"/>
      <c r="JB4" s="60"/>
      <c r="JC4" s="60"/>
      <c r="JD4" s="60"/>
      <c r="JE4" s="60"/>
      <c r="JF4" s="60"/>
      <c r="JG4" s="60"/>
      <c r="JH4" s="60"/>
      <c r="JI4" s="60"/>
      <c r="JJ4" s="60"/>
      <c r="JK4" s="60"/>
      <c r="JL4" s="60"/>
      <c r="JM4" s="60"/>
      <c r="JN4" s="60"/>
      <c r="JO4" s="60"/>
      <c r="JP4" s="60"/>
      <c r="JQ4" s="60"/>
      <c r="JR4" s="60"/>
      <c r="JS4" s="60"/>
      <c r="JT4" s="60"/>
      <c r="JU4" s="60"/>
      <c r="JV4" s="60"/>
      <c r="JW4" s="60"/>
    </row>
    <row r="5" spans="1:283" s="57" customFormat="1" ht="30.75" customHeight="1" x14ac:dyDescent="0.35">
      <c r="A5" s="59" t="s">
        <v>109</v>
      </c>
      <c r="B5" s="59"/>
      <c r="F5" s="136"/>
      <c r="G5" s="58"/>
      <c r="H5" s="123"/>
      <c r="I5" s="123"/>
      <c r="J5" s="123"/>
      <c r="K5" s="123"/>
      <c r="L5" s="123"/>
      <c r="M5" s="123"/>
      <c r="N5" s="123"/>
      <c r="O5" s="123"/>
      <c r="P5" s="123"/>
      <c r="Q5" s="58"/>
      <c r="R5" s="58"/>
      <c r="S5" s="58"/>
      <c r="T5" s="58"/>
      <c r="U5" s="58"/>
      <c r="V5" s="58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  <c r="IT5" s="60"/>
      <c r="IU5" s="60"/>
      <c r="IV5" s="60"/>
      <c r="IW5" s="60"/>
      <c r="IX5" s="60"/>
      <c r="IY5" s="60"/>
      <c r="IZ5" s="60"/>
      <c r="JA5" s="60"/>
      <c r="JB5" s="60"/>
      <c r="JC5" s="60"/>
      <c r="JD5" s="60"/>
      <c r="JE5" s="60"/>
      <c r="JF5" s="60"/>
      <c r="JG5" s="60"/>
      <c r="JH5" s="60"/>
      <c r="JI5" s="60"/>
      <c r="JJ5" s="60"/>
      <c r="JK5" s="60"/>
      <c r="JL5" s="60"/>
      <c r="JM5" s="60"/>
      <c r="JN5" s="60"/>
      <c r="JO5" s="60"/>
      <c r="JP5" s="60"/>
      <c r="JQ5" s="60"/>
      <c r="JR5" s="60"/>
      <c r="JS5" s="60"/>
      <c r="JT5" s="60"/>
      <c r="JU5" s="60"/>
      <c r="JV5" s="60"/>
      <c r="JW5" s="60"/>
    </row>
    <row r="6" spans="1:283" s="57" customFormat="1" ht="30.75" customHeight="1" x14ac:dyDescent="0.35">
      <c r="A6" s="59" t="s">
        <v>103</v>
      </c>
      <c r="B6" s="59"/>
      <c r="F6" s="136"/>
      <c r="G6" s="58"/>
      <c r="H6" s="123"/>
      <c r="I6" s="123"/>
      <c r="J6" s="123"/>
      <c r="K6" s="123"/>
      <c r="L6" s="123"/>
      <c r="M6" s="123"/>
      <c r="N6" s="123"/>
      <c r="O6" s="123"/>
      <c r="P6" s="123"/>
      <c r="Q6" s="58"/>
      <c r="R6" s="58"/>
      <c r="S6" s="58"/>
      <c r="T6" s="58"/>
      <c r="U6" s="58"/>
      <c r="V6" s="58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  <c r="IV6" s="60"/>
      <c r="IW6" s="60"/>
      <c r="IX6" s="60"/>
      <c r="IY6" s="60"/>
      <c r="IZ6" s="60"/>
      <c r="JA6" s="60"/>
      <c r="JB6" s="60"/>
      <c r="JC6" s="60"/>
      <c r="JD6" s="60"/>
      <c r="JE6" s="60"/>
      <c r="JF6" s="60"/>
      <c r="JG6" s="60"/>
      <c r="JH6" s="60"/>
      <c r="JI6" s="60"/>
      <c r="JJ6" s="60"/>
      <c r="JK6" s="60"/>
      <c r="JL6" s="60"/>
      <c r="JM6" s="60"/>
      <c r="JN6" s="60"/>
      <c r="JO6" s="60"/>
      <c r="JP6" s="60"/>
      <c r="JQ6" s="60"/>
      <c r="JR6" s="60"/>
      <c r="JS6" s="60"/>
      <c r="JT6" s="60"/>
      <c r="JU6" s="60"/>
      <c r="JV6" s="60"/>
      <c r="JW6" s="60"/>
    </row>
    <row r="7" spans="1:283" s="57" customFormat="1" ht="30.75" customHeight="1" thickBot="1" x14ac:dyDescent="0.4">
      <c r="A7" s="59" t="s">
        <v>107</v>
      </c>
      <c r="B7" s="59"/>
      <c r="F7" s="136"/>
      <c r="G7" s="58"/>
      <c r="H7" s="123"/>
      <c r="I7" s="123"/>
      <c r="J7" s="123"/>
      <c r="K7" s="123"/>
      <c r="L7" s="123"/>
      <c r="M7" s="123"/>
      <c r="N7" s="123"/>
      <c r="O7" s="123"/>
      <c r="P7" s="123"/>
      <c r="Q7" s="58"/>
      <c r="R7" s="58"/>
      <c r="S7" s="58"/>
      <c r="T7" s="58"/>
      <c r="U7" s="58"/>
      <c r="V7" s="58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0"/>
      <c r="IS7" s="60"/>
      <c r="IT7" s="60"/>
      <c r="IU7" s="60"/>
      <c r="IV7" s="60"/>
      <c r="IW7" s="60"/>
      <c r="IX7" s="60"/>
      <c r="IY7" s="60"/>
      <c r="IZ7" s="60"/>
      <c r="JA7" s="60"/>
      <c r="JB7" s="60"/>
      <c r="JC7" s="60"/>
      <c r="JD7" s="60"/>
      <c r="JE7" s="60"/>
      <c r="JF7" s="60"/>
      <c r="JG7" s="60"/>
      <c r="JH7" s="60"/>
      <c r="JI7" s="60"/>
      <c r="JJ7" s="60"/>
      <c r="JK7" s="60"/>
      <c r="JL7" s="60"/>
      <c r="JM7" s="60"/>
      <c r="JN7" s="60"/>
      <c r="JO7" s="60"/>
      <c r="JP7" s="60"/>
      <c r="JQ7" s="60"/>
      <c r="JR7" s="60"/>
      <c r="JS7" s="60"/>
      <c r="JT7" s="60"/>
      <c r="JU7" s="60"/>
      <c r="JV7" s="60"/>
      <c r="JW7" s="60"/>
    </row>
    <row r="8" spans="1:283" s="57" customFormat="1" ht="30.75" customHeight="1" thickBot="1" x14ac:dyDescent="0.4">
      <c r="A8" s="59" t="s">
        <v>104</v>
      </c>
      <c r="C8" s="137" t="s">
        <v>108</v>
      </c>
      <c r="F8" s="136"/>
      <c r="G8" s="58"/>
      <c r="H8" s="123"/>
      <c r="I8" s="123"/>
      <c r="J8" s="123"/>
      <c r="K8" s="123"/>
      <c r="L8" s="123"/>
      <c r="M8" s="123"/>
      <c r="N8" s="123"/>
      <c r="O8" s="123"/>
      <c r="P8" s="123"/>
      <c r="Q8" s="58"/>
      <c r="R8" s="58"/>
      <c r="S8" s="58"/>
      <c r="T8" s="58"/>
      <c r="U8" s="58"/>
      <c r="V8" s="58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  <c r="IU8" s="60"/>
      <c r="IV8" s="60"/>
      <c r="IW8" s="60"/>
      <c r="IX8" s="60"/>
      <c r="IY8" s="60"/>
      <c r="IZ8" s="60"/>
      <c r="JA8" s="60"/>
      <c r="JB8" s="60"/>
      <c r="JC8" s="60"/>
      <c r="JD8" s="60"/>
      <c r="JE8" s="60"/>
      <c r="JF8" s="60"/>
      <c r="JG8" s="60"/>
      <c r="JH8" s="60"/>
      <c r="JI8" s="60"/>
      <c r="JJ8" s="60"/>
      <c r="JK8" s="60"/>
      <c r="JL8" s="60"/>
      <c r="JM8" s="60"/>
      <c r="JN8" s="60"/>
      <c r="JO8" s="60"/>
      <c r="JP8" s="60"/>
      <c r="JQ8" s="60"/>
      <c r="JR8" s="60"/>
      <c r="JS8" s="60"/>
      <c r="JT8" s="60"/>
      <c r="JU8" s="60"/>
      <c r="JV8" s="60"/>
      <c r="JW8" s="60"/>
    </row>
    <row r="9" spans="1:283" s="57" customFormat="1" ht="22.5" customHeight="1" x14ac:dyDescent="0.35">
      <c r="A9" s="190" t="s">
        <v>102</v>
      </c>
      <c r="B9" s="190"/>
      <c r="C9" s="190"/>
      <c r="D9" s="190"/>
      <c r="E9" s="190"/>
      <c r="F9" s="190"/>
      <c r="G9" s="190"/>
      <c r="H9" s="190"/>
      <c r="I9" s="190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  <c r="IS9" s="60"/>
      <c r="IT9" s="60"/>
      <c r="IU9" s="60"/>
      <c r="IV9" s="60"/>
      <c r="IW9" s="60"/>
      <c r="IX9" s="60"/>
      <c r="IY9" s="60"/>
      <c r="IZ9" s="60"/>
      <c r="JA9" s="60"/>
      <c r="JB9" s="60"/>
      <c r="JC9" s="60"/>
      <c r="JD9" s="60"/>
      <c r="JE9" s="60"/>
      <c r="JF9" s="60"/>
      <c r="JG9" s="60"/>
      <c r="JH9" s="60"/>
      <c r="JI9" s="60"/>
      <c r="JJ9" s="60"/>
      <c r="JK9" s="60"/>
      <c r="JL9" s="60"/>
      <c r="JM9" s="60"/>
      <c r="JN9" s="60"/>
      <c r="JO9" s="60"/>
      <c r="JP9" s="60"/>
      <c r="JQ9" s="60"/>
      <c r="JR9" s="60"/>
      <c r="JS9" s="60"/>
      <c r="JT9" s="60"/>
      <c r="JU9" s="60"/>
      <c r="JV9" s="60"/>
      <c r="JW9" s="60"/>
    </row>
    <row r="10" spans="1:283" s="57" customFormat="1" ht="22.5" customHeight="1" x14ac:dyDescent="0.2">
      <c r="A10" s="124"/>
      <c r="B10" s="116"/>
      <c r="C10" s="116"/>
      <c r="D10" s="116"/>
      <c r="E10" s="63"/>
      <c r="F10" s="63"/>
      <c r="G10" s="63"/>
      <c r="H10" s="46"/>
      <c r="I10" s="46"/>
      <c r="J10" s="46"/>
      <c r="K10" s="46"/>
      <c r="L10" s="46"/>
      <c r="M10" s="63"/>
      <c r="N10" s="63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0"/>
      <c r="IS10" s="60"/>
      <c r="IT10" s="60"/>
      <c r="IU10" s="60"/>
      <c r="IV10" s="60"/>
      <c r="IW10" s="60"/>
      <c r="IX10" s="60"/>
      <c r="IY10" s="60"/>
      <c r="IZ10" s="60"/>
      <c r="JA10" s="60"/>
      <c r="JB10" s="60"/>
      <c r="JC10" s="60"/>
      <c r="JD10" s="60"/>
      <c r="JE10" s="60"/>
      <c r="JF10" s="60"/>
      <c r="JG10" s="60"/>
      <c r="JH10" s="60"/>
      <c r="JI10" s="60"/>
      <c r="JJ10" s="60"/>
      <c r="JK10" s="60"/>
      <c r="JL10" s="60"/>
      <c r="JM10" s="60"/>
      <c r="JN10" s="60"/>
      <c r="JO10" s="60"/>
      <c r="JP10" s="60"/>
      <c r="JQ10" s="60"/>
      <c r="JR10" s="60"/>
      <c r="JS10" s="60"/>
      <c r="JT10" s="60"/>
      <c r="JU10" s="60"/>
      <c r="JV10" s="60"/>
      <c r="JW10" s="60"/>
    </row>
    <row r="11" spans="1:283" s="57" customFormat="1" ht="22.5" customHeight="1" thickBot="1" x14ac:dyDescent="0.25">
      <c r="A11" s="56" t="s">
        <v>98</v>
      </c>
      <c r="B11" s="138"/>
      <c r="C11" s="138"/>
      <c r="D11" s="63"/>
      <c r="E11" s="63"/>
      <c r="F11" s="63"/>
      <c r="G11" s="63"/>
      <c r="H11" s="46"/>
      <c r="I11" s="46"/>
      <c r="J11" s="46"/>
      <c r="K11" s="46"/>
      <c r="L11" s="46"/>
      <c r="M11" s="63"/>
      <c r="N11" s="63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0"/>
      <c r="IV11" s="60"/>
      <c r="IW11" s="60"/>
      <c r="IX11" s="60"/>
      <c r="IY11" s="60"/>
      <c r="IZ11" s="60"/>
      <c r="JA11" s="60"/>
      <c r="JB11" s="60"/>
      <c r="JC11" s="60"/>
      <c r="JD11" s="60"/>
      <c r="JE11" s="60"/>
      <c r="JF11" s="60"/>
      <c r="JG11" s="60"/>
      <c r="JH11" s="60"/>
      <c r="JI11" s="60"/>
      <c r="JJ11" s="60"/>
      <c r="JK11" s="60"/>
      <c r="JL11" s="60"/>
      <c r="JM11" s="60"/>
      <c r="JN11" s="60"/>
      <c r="JO11" s="60"/>
      <c r="JP11" s="60"/>
      <c r="JQ11" s="60"/>
      <c r="JR11" s="60"/>
      <c r="JS11" s="60"/>
      <c r="JT11" s="60"/>
      <c r="JU11" s="60"/>
      <c r="JV11" s="60"/>
      <c r="JW11" s="60"/>
    </row>
    <row r="12" spans="1:283" s="57" customFormat="1" ht="104.25" customHeight="1" x14ac:dyDescent="0.2">
      <c r="A12" s="139" t="s">
        <v>78</v>
      </c>
      <c r="B12" s="140" t="s">
        <v>66</v>
      </c>
      <c r="C12" s="141" t="s">
        <v>93</v>
      </c>
      <c r="D12" s="142" t="s">
        <v>106</v>
      </c>
      <c r="E12" s="63"/>
      <c r="F12" s="63"/>
      <c r="G12" s="63"/>
      <c r="H12" s="46"/>
      <c r="I12" s="46"/>
      <c r="J12" s="46"/>
      <c r="K12" s="46"/>
      <c r="L12" s="46"/>
      <c r="M12" s="63"/>
      <c r="N12" s="63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  <c r="IR12" s="60"/>
      <c r="IS12" s="60"/>
      <c r="IT12" s="60"/>
      <c r="IU12" s="60"/>
      <c r="IV12" s="60"/>
      <c r="IW12" s="60"/>
      <c r="IX12" s="60"/>
      <c r="IY12" s="60"/>
      <c r="IZ12" s="60"/>
      <c r="JA12" s="60"/>
      <c r="JB12" s="60"/>
      <c r="JC12" s="60"/>
      <c r="JD12" s="60"/>
      <c r="JE12" s="60"/>
      <c r="JF12" s="60"/>
      <c r="JG12" s="60"/>
      <c r="JH12" s="60"/>
      <c r="JI12" s="60"/>
      <c r="JJ12" s="60"/>
      <c r="JK12" s="60"/>
      <c r="JL12" s="60"/>
      <c r="JM12" s="60"/>
      <c r="JN12" s="60"/>
      <c r="JO12" s="60"/>
      <c r="JP12" s="60"/>
      <c r="JQ12" s="60"/>
      <c r="JR12" s="60"/>
      <c r="JS12" s="60"/>
      <c r="JT12" s="60"/>
      <c r="JU12" s="60"/>
      <c r="JV12" s="60"/>
      <c r="JW12" s="60"/>
    </row>
    <row r="13" spans="1:283" s="57" customFormat="1" ht="22.5" customHeight="1" x14ac:dyDescent="0.2">
      <c r="A13" s="43" t="s">
        <v>62</v>
      </c>
      <c r="B13" s="50" t="s">
        <v>79</v>
      </c>
      <c r="C13" s="49">
        <v>0</v>
      </c>
      <c r="D13" s="53"/>
      <c r="E13" s="5"/>
      <c r="F13" s="5"/>
      <c r="G13" s="5"/>
      <c r="H13" s="8"/>
      <c r="I13" s="8"/>
      <c r="J13" s="8"/>
      <c r="K13" s="8"/>
      <c r="L13" s="8"/>
      <c r="M13" s="5"/>
      <c r="N13" s="5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0"/>
      <c r="IV13" s="60"/>
      <c r="IW13" s="60"/>
      <c r="IX13" s="60"/>
      <c r="IY13" s="60"/>
      <c r="IZ13" s="60"/>
      <c r="JA13" s="60"/>
      <c r="JB13" s="60"/>
      <c r="JC13" s="60"/>
      <c r="JD13" s="60"/>
      <c r="JE13" s="60"/>
      <c r="JF13" s="60"/>
      <c r="JG13" s="60"/>
      <c r="JH13" s="60"/>
      <c r="JI13" s="60"/>
      <c r="JJ13" s="60"/>
      <c r="JK13" s="60"/>
      <c r="JL13" s="60"/>
      <c r="JM13" s="60"/>
      <c r="JN13" s="60"/>
      <c r="JO13" s="60"/>
      <c r="JP13" s="60"/>
      <c r="JQ13" s="60"/>
      <c r="JR13" s="60"/>
      <c r="JS13" s="60"/>
      <c r="JT13" s="60"/>
      <c r="JU13" s="60"/>
      <c r="JV13" s="60"/>
      <c r="JW13" s="60"/>
    </row>
    <row r="14" spans="1:283" s="57" customFormat="1" ht="22.5" customHeight="1" x14ac:dyDescent="0.2">
      <c r="A14" s="45" t="str">
        <f>A13</f>
        <v>[ENTER NAME OF PRIME]</v>
      </c>
      <c r="B14" s="50" t="s">
        <v>83</v>
      </c>
      <c r="C14" s="49">
        <v>0</v>
      </c>
      <c r="D14" s="53"/>
      <c r="E14" s="5"/>
      <c r="F14" s="5"/>
      <c r="G14" s="5"/>
      <c r="H14" s="8"/>
      <c r="I14" s="8"/>
      <c r="J14" s="8"/>
      <c r="K14" s="8"/>
      <c r="L14" s="8"/>
      <c r="M14" s="5"/>
      <c r="N14" s="5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  <c r="IS14" s="60"/>
      <c r="IT14" s="60"/>
      <c r="IU14" s="60"/>
      <c r="IV14" s="60"/>
      <c r="IW14" s="60"/>
      <c r="IX14" s="60"/>
      <c r="IY14" s="60"/>
      <c r="IZ14" s="60"/>
      <c r="JA14" s="60"/>
      <c r="JB14" s="60"/>
      <c r="JC14" s="60"/>
      <c r="JD14" s="60"/>
      <c r="JE14" s="60"/>
      <c r="JF14" s="60"/>
      <c r="JG14" s="60"/>
      <c r="JH14" s="60"/>
      <c r="JI14" s="60"/>
      <c r="JJ14" s="60"/>
      <c r="JK14" s="60"/>
      <c r="JL14" s="60"/>
      <c r="JM14" s="60"/>
      <c r="JN14" s="60"/>
      <c r="JO14" s="60"/>
      <c r="JP14" s="60"/>
      <c r="JQ14" s="60"/>
      <c r="JR14" s="60"/>
      <c r="JS14" s="60"/>
      <c r="JT14" s="60"/>
      <c r="JU14" s="60"/>
      <c r="JV14" s="60"/>
      <c r="JW14" s="60"/>
    </row>
    <row r="15" spans="1:283" s="57" customFormat="1" ht="22.5" customHeight="1" x14ac:dyDescent="0.2">
      <c r="A15" s="40"/>
      <c r="B15" s="51"/>
      <c r="C15" s="49"/>
      <c r="D15" s="53"/>
      <c r="E15" s="5"/>
      <c r="F15" s="5"/>
      <c r="G15" s="5"/>
      <c r="H15" s="8"/>
      <c r="I15" s="8"/>
      <c r="J15" s="8"/>
      <c r="K15" s="8"/>
      <c r="L15" s="8"/>
      <c r="M15" s="5"/>
      <c r="N15" s="5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  <c r="IS15" s="60"/>
      <c r="IT15" s="60"/>
      <c r="IU15" s="60"/>
      <c r="IV15" s="60"/>
      <c r="IW15" s="60"/>
      <c r="IX15" s="60"/>
      <c r="IY15" s="60"/>
      <c r="IZ15" s="60"/>
      <c r="JA15" s="60"/>
      <c r="JB15" s="60"/>
      <c r="JC15" s="60"/>
      <c r="JD15" s="60"/>
      <c r="JE15" s="60"/>
      <c r="JF15" s="60"/>
      <c r="JG15" s="60"/>
      <c r="JH15" s="60"/>
      <c r="JI15" s="60"/>
      <c r="JJ15" s="60"/>
      <c r="JK15" s="60"/>
      <c r="JL15" s="60"/>
      <c r="JM15" s="60"/>
      <c r="JN15" s="60"/>
      <c r="JO15" s="60"/>
      <c r="JP15" s="60"/>
      <c r="JQ15" s="60"/>
      <c r="JR15" s="60"/>
      <c r="JS15" s="60"/>
      <c r="JT15" s="60"/>
      <c r="JU15" s="60"/>
      <c r="JV15" s="60"/>
      <c r="JW15" s="60"/>
    </row>
    <row r="16" spans="1:283" s="57" customFormat="1" ht="22.5" customHeight="1" x14ac:dyDescent="0.2">
      <c r="A16" s="43" t="s">
        <v>63</v>
      </c>
      <c r="B16" s="50" t="s">
        <v>80</v>
      </c>
      <c r="C16" s="49">
        <v>0</v>
      </c>
      <c r="D16" s="53"/>
      <c r="E16" s="5"/>
      <c r="F16" s="5"/>
      <c r="G16" s="5"/>
      <c r="H16" s="8"/>
      <c r="I16" s="8"/>
      <c r="J16" s="8"/>
      <c r="K16" s="8"/>
      <c r="L16" s="8"/>
      <c r="M16" s="5"/>
      <c r="N16" s="5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0"/>
      <c r="IS16" s="60"/>
      <c r="IT16" s="60"/>
      <c r="IU16" s="60"/>
      <c r="IV16" s="60"/>
      <c r="IW16" s="60"/>
      <c r="IX16" s="60"/>
      <c r="IY16" s="60"/>
      <c r="IZ16" s="60"/>
      <c r="JA16" s="60"/>
      <c r="JB16" s="60"/>
      <c r="JC16" s="60"/>
      <c r="JD16" s="60"/>
      <c r="JE16" s="60"/>
      <c r="JF16" s="60"/>
      <c r="JG16" s="60"/>
      <c r="JH16" s="60"/>
      <c r="JI16" s="60"/>
      <c r="JJ16" s="60"/>
      <c r="JK16" s="60"/>
      <c r="JL16" s="60"/>
      <c r="JM16" s="60"/>
      <c r="JN16" s="60"/>
      <c r="JO16" s="60"/>
      <c r="JP16" s="60"/>
      <c r="JQ16" s="60"/>
      <c r="JR16" s="60"/>
      <c r="JS16" s="60"/>
      <c r="JT16" s="60"/>
      <c r="JU16" s="60"/>
      <c r="JV16" s="60"/>
      <c r="JW16" s="60"/>
    </row>
    <row r="17" spans="1:456" s="57" customFormat="1" ht="22.5" customHeight="1" x14ac:dyDescent="0.2">
      <c r="A17" s="45" t="s">
        <v>63</v>
      </c>
      <c r="B17" s="50" t="s">
        <v>84</v>
      </c>
      <c r="C17" s="49">
        <v>0</v>
      </c>
      <c r="D17" s="53"/>
      <c r="E17" s="5"/>
      <c r="F17" s="5"/>
      <c r="G17" s="5"/>
      <c r="H17" s="8"/>
      <c r="I17" s="8"/>
      <c r="J17" s="8"/>
      <c r="K17" s="8"/>
      <c r="L17" s="8"/>
      <c r="M17" s="5"/>
      <c r="N17" s="5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  <c r="IS17" s="60"/>
      <c r="IT17" s="60"/>
      <c r="IU17" s="60"/>
      <c r="IV17" s="60"/>
      <c r="IW17" s="60"/>
      <c r="IX17" s="60"/>
      <c r="IY17" s="60"/>
      <c r="IZ17" s="60"/>
      <c r="JA17" s="60"/>
      <c r="JB17" s="60"/>
      <c r="JC17" s="60"/>
      <c r="JD17" s="60"/>
      <c r="JE17" s="60"/>
      <c r="JF17" s="60"/>
      <c r="JG17" s="60"/>
      <c r="JH17" s="60"/>
      <c r="JI17" s="60"/>
      <c r="JJ17" s="60"/>
      <c r="JK17" s="60"/>
      <c r="JL17" s="60"/>
      <c r="JM17" s="60"/>
      <c r="JN17" s="60"/>
      <c r="JO17" s="60"/>
      <c r="JP17" s="60"/>
      <c r="JQ17" s="60"/>
      <c r="JR17" s="60"/>
      <c r="JS17" s="60"/>
      <c r="JT17" s="60"/>
      <c r="JU17" s="60"/>
      <c r="JV17" s="60"/>
      <c r="JW17" s="60"/>
    </row>
    <row r="18" spans="1:456" s="57" customFormat="1" ht="22.5" customHeight="1" x14ac:dyDescent="0.2">
      <c r="A18" s="40"/>
      <c r="B18" s="51"/>
      <c r="C18" s="49"/>
      <c r="D18" s="53"/>
      <c r="E18" s="11"/>
      <c r="F18" s="2"/>
      <c r="G18" s="11"/>
      <c r="H18" s="2"/>
      <c r="I18" s="11"/>
      <c r="J18" s="2"/>
      <c r="K18" s="11"/>
      <c r="L18" s="2"/>
      <c r="M18" s="11"/>
      <c r="N18" s="2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  <c r="IT18" s="60"/>
      <c r="IU18" s="60"/>
      <c r="IV18" s="60"/>
      <c r="IW18" s="60"/>
      <c r="IX18" s="60"/>
      <c r="IY18" s="60"/>
      <c r="IZ18" s="60"/>
      <c r="JA18" s="60"/>
      <c r="JB18" s="60"/>
      <c r="JC18" s="60"/>
      <c r="JD18" s="60"/>
      <c r="JE18" s="60"/>
      <c r="JF18" s="60"/>
      <c r="JG18" s="60"/>
      <c r="JH18" s="60"/>
      <c r="JI18" s="60"/>
      <c r="JJ18" s="60"/>
      <c r="JK18" s="60"/>
      <c r="JL18" s="60"/>
      <c r="JM18" s="60"/>
      <c r="JN18" s="60"/>
      <c r="JO18" s="60"/>
      <c r="JP18" s="60"/>
      <c r="JQ18" s="60"/>
      <c r="JR18" s="60"/>
      <c r="JS18" s="60"/>
      <c r="JT18" s="60"/>
      <c r="JU18" s="60"/>
      <c r="JV18" s="60"/>
      <c r="JW18" s="60"/>
    </row>
    <row r="19" spans="1:456" s="57" customFormat="1" ht="22.5" customHeight="1" x14ac:dyDescent="0.2">
      <c r="A19" s="43" t="s">
        <v>64</v>
      </c>
      <c r="B19" s="50" t="s">
        <v>81</v>
      </c>
      <c r="C19" s="49">
        <v>0</v>
      </c>
      <c r="D19" s="53"/>
      <c r="E19" s="5"/>
      <c r="F19" s="5"/>
      <c r="G19" s="5"/>
      <c r="H19" s="8"/>
      <c r="I19" s="8"/>
      <c r="J19" s="8"/>
      <c r="K19" s="8"/>
      <c r="L19" s="8"/>
      <c r="M19" s="5"/>
      <c r="N19" s="5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0"/>
      <c r="IV19" s="60"/>
      <c r="IW19" s="60"/>
      <c r="IX19" s="60"/>
      <c r="IY19" s="60"/>
      <c r="IZ19" s="60"/>
      <c r="JA19" s="60"/>
      <c r="JB19" s="60"/>
      <c r="JC19" s="60"/>
      <c r="JD19" s="60"/>
      <c r="JE19" s="60"/>
      <c r="JF19" s="60"/>
      <c r="JG19" s="60"/>
      <c r="JH19" s="60"/>
      <c r="JI19" s="60"/>
      <c r="JJ19" s="60"/>
      <c r="JK19" s="60"/>
      <c r="JL19" s="60"/>
      <c r="JM19" s="60"/>
      <c r="JN19" s="60"/>
      <c r="JO19" s="60"/>
      <c r="JP19" s="60"/>
      <c r="JQ19" s="60"/>
      <c r="JR19" s="60"/>
      <c r="JS19" s="60"/>
      <c r="JT19" s="60"/>
      <c r="JU19" s="60"/>
      <c r="JV19" s="60"/>
      <c r="JW19" s="60"/>
    </row>
    <row r="20" spans="1:456" s="57" customFormat="1" ht="22.5" customHeight="1" x14ac:dyDescent="0.2">
      <c r="A20" s="45" t="s">
        <v>64</v>
      </c>
      <c r="B20" s="50" t="s">
        <v>85</v>
      </c>
      <c r="C20" s="49">
        <v>0</v>
      </c>
      <c r="D20" s="53"/>
      <c r="E20" s="5"/>
      <c r="F20" s="5"/>
      <c r="G20" s="5"/>
      <c r="H20" s="8"/>
      <c r="I20" s="8"/>
      <c r="J20" s="8"/>
      <c r="K20" s="8"/>
      <c r="L20" s="8"/>
      <c r="M20" s="5"/>
      <c r="N20" s="5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0"/>
      <c r="IV20" s="60"/>
      <c r="IW20" s="60"/>
      <c r="IX20" s="60"/>
      <c r="IY20" s="60"/>
      <c r="IZ20" s="60"/>
      <c r="JA20" s="60"/>
      <c r="JB20" s="60"/>
      <c r="JC20" s="60"/>
      <c r="JD20" s="60"/>
      <c r="JE20" s="60"/>
      <c r="JF20" s="60"/>
      <c r="JG20" s="60"/>
      <c r="JH20" s="60"/>
      <c r="JI20" s="60"/>
      <c r="JJ20" s="60"/>
      <c r="JK20" s="60"/>
      <c r="JL20" s="60"/>
      <c r="JM20" s="60"/>
      <c r="JN20" s="60"/>
      <c r="JO20" s="60"/>
      <c r="JP20" s="60"/>
      <c r="JQ20" s="60"/>
      <c r="JR20" s="60"/>
      <c r="JS20" s="60"/>
      <c r="JT20" s="60"/>
      <c r="JU20" s="60"/>
      <c r="JV20" s="60"/>
      <c r="JW20" s="60"/>
    </row>
    <row r="21" spans="1:456" s="57" customFormat="1" ht="22.5" customHeight="1" x14ac:dyDescent="0.2">
      <c r="A21" s="40"/>
      <c r="B21" s="51"/>
      <c r="C21" s="49"/>
      <c r="D21" s="53"/>
      <c r="E21" s="5"/>
      <c r="F21" s="5"/>
      <c r="G21" s="5"/>
      <c r="H21" s="8"/>
      <c r="I21" s="8"/>
      <c r="J21" s="8"/>
      <c r="K21" s="8"/>
      <c r="L21" s="8"/>
      <c r="M21" s="5"/>
      <c r="N21" s="5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  <c r="IR21" s="60"/>
      <c r="IS21" s="60"/>
      <c r="IT21" s="60"/>
      <c r="IU21" s="60"/>
      <c r="IV21" s="60"/>
      <c r="IW21" s="60"/>
      <c r="IX21" s="60"/>
      <c r="IY21" s="60"/>
      <c r="IZ21" s="60"/>
      <c r="JA21" s="60"/>
      <c r="JB21" s="60"/>
      <c r="JC21" s="60"/>
      <c r="JD21" s="60"/>
      <c r="JE21" s="60"/>
      <c r="JF21" s="60"/>
      <c r="JG21" s="60"/>
      <c r="JH21" s="60"/>
      <c r="JI21" s="60"/>
      <c r="JJ21" s="60"/>
      <c r="JK21" s="60"/>
      <c r="JL21" s="60"/>
      <c r="JM21" s="60"/>
      <c r="JN21" s="60"/>
      <c r="JO21" s="60"/>
      <c r="JP21" s="60"/>
      <c r="JQ21" s="60"/>
      <c r="JR21" s="60"/>
      <c r="JS21" s="60"/>
      <c r="JT21" s="60"/>
      <c r="JU21" s="60"/>
      <c r="JV21" s="60"/>
      <c r="JW21" s="60"/>
    </row>
    <row r="22" spans="1:456" s="57" customFormat="1" ht="22.5" customHeight="1" x14ac:dyDescent="0.2">
      <c r="A22" s="43" t="s">
        <v>65</v>
      </c>
      <c r="B22" s="50" t="s">
        <v>82</v>
      </c>
      <c r="C22" s="49">
        <v>0</v>
      </c>
      <c r="D22" s="53"/>
      <c r="E22" s="5"/>
      <c r="F22" s="5"/>
      <c r="G22" s="5"/>
      <c r="H22" s="8"/>
      <c r="I22" s="8"/>
      <c r="J22" s="8"/>
      <c r="K22" s="8"/>
      <c r="L22" s="8"/>
      <c r="M22" s="5"/>
      <c r="N22" s="5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  <c r="IT22" s="60"/>
      <c r="IU22" s="60"/>
      <c r="IV22" s="60"/>
      <c r="IW22" s="60"/>
      <c r="IX22" s="60"/>
      <c r="IY22" s="60"/>
      <c r="IZ22" s="60"/>
      <c r="JA22" s="60"/>
      <c r="JB22" s="60"/>
      <c r="JC22" s="60"/>
      <c r="JD22" s="60"/>
      <c r="JE22" s="60"/>
      <c r="JF22" s="60"/>
      <c r="JG22" s="60"/>
      <c r="JH22" s="60"/>
      <c r="JI22" s="60"/>
      <c r="JJ22" s="60"/>
      <c r="JK22" s="60"/>
      <c r="JL22" s="60"/>
      <c r="JM22" s="60"/>
      <c r="JN22" s="60"/>
      <c r="JO22" s="60"/>
      <c r="JP22" s="60"/>
      <c r="JQ22" s="60"/>
      <c r="JR22" s="60"/>
      <c r="JS22" s="60"/>
      <c r="JT22" s="60"/>
      <c r="JU22" s="60"/>
      <c r="JV22" s="60"/>
      <c r="JW22" s="60"/>
    </row>
    <row r="23" spans="1:456" s="57" customFormat="1" ht="22.5" customHeight="1" thickBot="1" x14ac:dyDescent="0.25">
      <c r="A23" s="44" t="s">
        <v>65</v>
      </c>
      <c r="B23" s="52" t="s">
        <v>86</v>
      </c>
      <c r="C23" s="49">
        <v>0</v>
      </c>
      <c r="D23" s="54"/>
      <c r="E23" s="5"/>
      <c r="F23" s="5"/>
      <c r="G23" s="5"/>
      <c r="H23" s="8"/>
      <c r="I23" s="8"/>
      <c r="J23" s="8"/>
      <c r="K23" s="8"/>
      <c r="L23" s="8"/>
      <c r="M23" s="5"/>
      <c r="N23" s="5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  <c r="IV23" s="60"/>
      <c r="IW23" s="60"/>
      <c r="IX23" s="60"/>
      <c r="IY23" s="60"/>
      <c r="IZ23" s="60"/>
      <c r="JA23" s="60"/>
      <c r="JB23" s="60"/>
      <c r="JC23" s="60"/>
      <c r="JD23" s="60"/>
      <c r="JE23" s="60"/>
      <c r="JF23" s="60"/>
      <c r="JG23" s="60"/>
      <c r="JH23" s="60"/>
      <c r="JI23" s="60"/>
      <c r="JJ23" s="60"/>
      <c r="JK23" s="60"/>
      <c r="JL23" s="60"/>
      <c r="JM23" s="60"/>
      <c r="JN23" s="60"/>
      <c r="JO23" s="60"/>
      <c r="JP23" s="60"/>
      <c r="JQ23" s="60"/>
      <c r="JR23" s="60"/>
      <c r="JS23" s="60"/>
      <c r="JT23" s="60"/>
      <c r="JU23" s="60"/>
      <c r="JV23" s="60"/>
      <c r="JW23" s="60"/>
    </row>
    <row r="24" spans="1:456" s="57" customFormat="1" ht="22.5" customHeight="1" x14ac:dyDescent="0.2">
      <c r="A24" s="11"/>
      <c r="B24" s="12"/>
      <c r="C24" s="11"/>
      <c r="D24" s="5"/>
      <c r="E24" s="5"/>
      <c r="F24" s="5"/>
      <c r="G24" s="5"/>
      <c r="H24" s="8"/>
      <c r="I24" s="8"/>
      <c r="J24" s="8"/>
      <c r="K24" s="8"/>
      <c r="L24" s="8"/>
      <c r="M24" s="5"/>
      <c r="N24" s="5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  <c r="IR24" s="60"/>
      <c r="IS24" s="60"/>
      <c r="IT24" s="60"/>
      <c r="IU24" s="60"/>
      <c r="IV24" s="60"/>
      <c r="IW24" s="60"/>
      <c r="IX24" s="60"/>
      <c r="IY24" s="60"/>
      <c r="IZ24" s="60"/>
      <c r="JA24" s="60"/>
      <c r="JB24" s="60"/>
      <c r="JC24" s="60"/>
      <c r="JD24" s="60"/>
      <c r="JE24" s="60"/>
      <c r="JF24" s="60"/>
      <c r="JG24" s="60"/>
      <c r="JH24" s="60"/>
      <c r="JI24" s="60"/>
      <c r="JJ24" s="60"/>
      <c r="JK24" s="60"/>
      <c r="JL24" s="60"/>
      <c r="JM24" s="60"/>
      <c r="JN24" s="60"/>
      <c r="JO24" s="60"/>
      <c r="JP24" s="60"/>
      <c r="JQ24" s="60"/>
      <c r="JR24" s="60"/>
      <c r="JS24" s="60"/>
      <c r="JT24" s="60"/>
      <c r="JU24" s="60"/>
      <c r="JV24" s="60"/>
      <c r="JW24" s="60"/>
    </row>
    <row r="25" spans="1:456" s="57" customFormat="1" ht="22.5" customHeight="1" x14ac:dyDescent="0.2">
      <c r="A25" s="191" t="s">
        <v>94</v>
      </c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0"/>
      <c r="IV25" s="60"/>
      <c r="IW25" s="60"/>
      <c r="IX25" s="60"/>
      <c r="IY25" s="60"/>
      <c r="IZ25" s="60"/>
      <c r="JA25" s="60"/>
      <c r="JB25" s="60"/>
      <c r="JC25" s="60"/>
      <c r="JD25" s="60"/>
      <c r="JE25" s="60"/>
      <c r="JF25" s="60"/>
      <c r="JG25" s="60"/>
      <c r="JH25" s="60"/>
      <c r="JI25" s="60"/>
      <c r="JJ25" s="60"/>
      <c r="JK25" s="60"/>
      <c r="JL25" s="60"/>
      <c r="JM25" s="60"/>
      <c r="JN25" s="60"/>
      <c r="JO25" s="60"/>
      <c r="JP25" s="60"/>
      <c r="JQ25" s="60"/>
      <c r="JR25" s="60"/>
      <c r="JS25" s="60"/>
      <c r="JT25" s="60"/>
      <c r="JU25" s="60"/>
      <c r="JV25" s="60"/>
      <c r="JW25" s="60"/>
    </row>
    <row r="26" spans="1:456" s="57" customFormat="1" ht="22.5" customHeight="1" x14ac:dyDescent="0.2">
      <c r="A26" s="191" t="s">
        <v>95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16"/>
      <c r="N26" s="116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  <c r="IQ26" s="60"/>
      <c r="IR26" s="60"/>
      <c r="IS26" s="60"/>
      <c r="IT26" s="60"/>
      <c r="IU26" s="60"/>
      <c r="IV26" s="60"/>
      <c r="IW26" s="60"/>
      <c r="IX26" s="60"/>
      <c r="IY26" s="60"/>
      <c r="IZ26" s="60"/>
      <c r="JA26" s="60"/>
      <c r="JB26" s="60"/>
      <c r="JC26" s="60"/>
      <c r="JD26" s="60"/>
      <c r="JE26" s="60"/>
      <c r="JF26" s="60"/>
      <c r="JG26" s="60"/>
      <c r="JH26" s="60"/>
      <c r="JI26" s="60"/>
      <c r="JJ26" s="60"/>
      <c r="JK26" s="60"/>
      <c r="JL26" s="60"/>
      <c r="JM26" s="60"/>
      <c r="JN26" s="60"/>
      <c r="JO26" s="60"/>
      <c r="JP26" s="60"/>
      <c r="JQ26" s="60"/>
      <c r="JR26" s="60"/>
      <c r="JS26" s="60"/>
      <c r="JT26" s="60"/>
      <c r="JU26" s="60"/>
      <c r="JV26" s="60"/>
      <c r="JW26" s="60"/>
    </row>
    <row r="27" spans="1:456" s="57" customFormat="1" ht="22.5" customHeight="1" x14ac:dyDescent="0.2">
      <c r="A27" s="117" t="s">
        <v>105</v>
      </c>
      <c r="B27" s="118" t="s">
        <v>88</v>
      </c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6"/>
      <c r="N27" s="116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  <c r="IQ27" s="60"/>
      <c r="IR27" s="60"/>
      <c r="IS27" s="60"/>
      <c r="IT27" s="60"/>
      <c r="IU27" s="60"/>
      <c r="IV27" s="60"/>
      <c r="IW27" s="60"/>
      <c r="IX27" s="60"/>
      <c r="IY27" s="60"/>
      <c r="IZ27" s="60"/>
      <c r="JA27" s="60"/>
      <c r="JB27" s="60"/>
      <c r="JC27" s="60"/>
      <c r="JD27" s="60"/>
      <c r="JE27" s="60"/>
      <c r="JF27" s="60"/>
      <c r="JG27" s="60"/>
      <c r="JH27" s="60"/>
      <c r="JI27" s="60"/>
      <c r="JJ27" s="60"/>
      <c r="JK27" s="60"/>
      <c r="JL27" s="60"/>
      <c r="JM27" s="60"/>
      <c r="JN27" s="60"/>
      <c r="JO27" s="60"/>
      <c r="JP27" s="60"/>
      <c r="JQ27" s="60"/>
      <c r="JR27" s="60"/>
      <c r="JS27" s="60"/>
      <c r="JT27" s="60"/>
      <c r="JU27" s="60"/>
      <c r="JV27" s="60"/>
      <c r="JW27" s="60"/>
    </row>
    <row r="28" spans="1:456" s="57" customFormat="1" ht="22.5" customHeight="1" x14ac:dyDescent="0.2">
      <c r="A28" s="124" t="s">
        <v>96</v>
      </c>
      <c r="B28" s="124"/>
      <c r="C28" s="120"/>
      <c r="D28" s="121"/>
      <c r="E28" s="121"/>
      <c r="F28" s="121"/>
      <c r="G28" s="121"/>
      <c r="H28" s="122"/>
      <c r="I28" s="122"/>
      <c r="J28" s="122"/>
      <c r="K28" s="122"/>
      <c r="L28" s="122"/>
      <c r="M28" s="121"/>
      <c r="N28" s="12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  <c r="IQ28" s="60"/>
      <c r="IR28" s="60"/>
      <c r="IS28" s="60"/>
      <c r="IT28" s="60"/>
      <c r="IU28" s="60"/>
      <c r="IV28" s="60"/>
      <c r="IW28" s="60"/>
      <c r="IX28" s="60"/>
      <c r="IY28" s="60"/>
      <c r="IZ28" s="60"/>
      <c r="JA28" s="60"/>
      <c r="JB28" s="60"/>
      <c r="JC28" s="60"/>
      <c r="JD28" s="60"/>
      <c r="JE28" s="60"/>
      <c r="JF28" s="60"/>
      <c r="JG28" s="60"/>
      <c r="JH28" s="60"/>
      <c r="JI28" s="60"/>
      <c r="JJ28" s="60"/>
      <c r="JK28" s="60"/>
      <c r="JL28" s="60"/>
      <c r="JM28" s="60"/>
      <c r="JN28" s="60"/>
      <c r="JO28" s="60"/>
      <c r="JP28" s="60"/>
      <c r="JQ28" s="60"/>
      <c r="JR28" s="60"/>
      <c r="JS28" s="60"/>
      <c r="JT28" s="60"/>
      <c r="JU28" s="60"/>
      <c r="JV28" s="60"/>
      <c r="JW28" s="60"/>
    </row>
    <row r="29" spans="1:456" s="57" customFormat="1" ht="22.5" customHeight="1" x14ac:dyDescent="0.2">
      <c r="A29" s="192" t="s">
        <v>97</v>
      </c>
      <c r="B29" s="191"/>
      <c r="C29" s="191"/>
      <c r="D29" s="191"/>
      <c r="E29" s="121"/>
      <c r="F29" s="121"/>
      <c r="G29" s="121"/>
      <c r="H29" s="122"/>
      <c r="I29" s="122"/>
      <c r="J29" s="122"/>
      <c r="K29" s="122"/>
      <c r="L29" s="122"/>
      <c r="M29" s="121"/>
      <c r="N29" s="12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  <c r="IR29" s="60"/>
      <c r="IS29" s="60"/>
      <c r="IT29" s="60"/>
      <c r="IU29" s="60"/>
      <c r="IV29" s="60"/>
      <c r="IW29" s="60"/>
      <c r="IX29" s="60"/>
      <c r="IY29" s="60"/>
      <c r="IZ29" s="60"/>
      <c r="JA29" s="60"/>
      <c r="JB29" s="60"/>
      <c r="JC29" s="60"/>
      <c r="JD29" s="60"/>
      <c r="JE29" s="60"/>
      <c r="JF29" s="60"/>
      <c r="JG29" s="60"/>
      <c r="JH29" s="60"/>
      <c r="JI29" s="60"/>
      <c r="JJ29" s="60"/>
      <c r="JK29" s="60"/>
      <c r="JL29" s="60"/>
      <c r="JM29" s="60"/>
      <c r="JN29" s="60"/>
      <c r="JO29" s="60"/>
      <c r="JP29" s="60"/>
      <c r="JQ29" s="60"/>
      <c r="JR29" s="60"/>
      <c r="JS29" s="60"/>
      <c r="JT29" s="60"/>
      <c r="JU29" s="60"/>
      <c r="JV29" s="60"/>
      <c r="JW29" s="60"/>
    </row>
    <row r="30" spans="1:456" s="57" customFormat="1" ht="22.5" customHeight="1" x14ac:dyDescent="0.2">
      <c r="A30" s="124"/>
      <c r="B30" s="124"/>
      <c r="C30" s="120"/>
      <c r="D30" s="121"/>
      <c r="E30" s="121"/>
      <c r="F30" s="121"/>
      <c r="G30" s="121"/>
      <c r="H30" s="122"/>
      <c r="I30" s="122"/>
      <c r="J30" s="122"/>
      <c r="K30" s="122"/>
      <c r="L30" s="122"/>
      <c r="M30" s="121"/>
      <c r="N30" s="12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  <c r="IQ30" s="60"/>
      <c r="IR30" s="60"/>
      <c r="IS30" s="60"/>
      <c r="IT30" s="60"/>
      <c r="IU30" s="60"/>
      <c r="IV30" s="60"/>
      <c r="IW30" s="60"/>
      <c r="IX30" s="60"/>
      <c r="IY30" s="60"/>
      <c r="IZ30" s="60"/>
      <c r="JA30" s="60"/>
      <c r="JB30" s="60"/>
      <c r="JC30" s="60"/>
      <c r="JD30" s="60"/>
      <c r="JE30" s="60"/>
      <c r="JF30" s="60"/>
      <c r="JG30" s="60"/>
      <c r="JH30" s="60"/>
      <c r="JI30" s="60"/>
      <c r="JJ30" s="60"/>
      <c r="JK30" s="60"/>
      <c r="JL30" s="60"/>
      <c r="JM30" s="60"/>
      <c r="JN30" s="60"/>
      <c r="JO30" s="60"/>
      <c r="JP30" s="60"/>
      <c r="JQ30" s="60"/>
      <c r="JR30" s="60"/>
      <c r="JS30" s="60"/>
      <c r="JT30" s="60"/>
      <c r="JU30" s="60"/>
      <c r="JV30" s="60"/>
      <c r="JW30" s="60"/>
    </row>
    <row r="31" spans="1:456" s="57" customFormat="1" ht="22.5" customHeight="1" x14ac:dyDescent="0.2">
      <c r="A31" s="124"/>
      <c r="B31" s="124"/>
      <c r="C31" s="120"/>
      <c r="D31" s="121"/>
      <c r="E31" s="121"/>
      <c r="F31" s="121"/>
      <c r="G31" s="121"/>
      <c r="H31" s="122"/>
      <c r="I31" s="122"/>
      <c r="J31" s="122"/>
      <c r="K31" s="122"/>
      <c r="L31" s="122"/>
      <c r="M31" s="121"/>
      <c r="N31" s="12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  <c r="IP31" s="60"/>
      <c r="IQ31" s="60"/>
      <c r="IR31" s="60"/>
      <c r="IS31" s="60"/>
      <c r="IT31" s="60"/>
      <c r="IU31" s="60"/>
      <c r="IV31" s="60"/>
      <c r="IW31" s="60"/>
      <c r="IX31" s="60"/>
      <c r="IY31" s="60"/>
      <c r="IZ31" s="60"/>
      <c r="JA31" s="60"/>
      <c r="JB31" s="60"/>
      <c r="JC31" s="60"/>
      <c r="JD31" s="60"/>
      <c r="JE31" s="60"/>
      <c r="JF31" s="60"/>
      <c r="JG31" s="60"/>
      <c r="JH31" s="60"/>
      <c r="JI31" s="60"/>
      <c r="JJ31" s="60"/>
      <c r="JK31" s="60"/>
      <c r="JL31" s="60"/>
      <c r="JM31" s="60"/>
      <c r="JN31" s="60"/>
      <c r="JO31" s="60"/>
      <c r="JP31" s="60"/>
      <c r="JQ31" s="60"/>
      <c r="JR31" s="60"/>
      <c r="JS31" s="60"/>
      <c r="JT31" s="60"/>
      <c r="JU31" s="60"/>
      <c r="JV31" s="60"/>
      <c r="JW31" s="60"/>
    </row>
    <row r="32" spans="1:456" s="57" customFormat="1" ht="22.5" customHeight="1" x14ac:dyDescent="0.2">
      <c r="A32" s="56" t="s">
        <v>100</v>
      </c>
      <c r="E32" s="63"/>
      <c r="F32" s="63"/>
      <c r="G32" s="63"/>
      <c r="H32" s="46"/>
      <c r="I32" s="46"/>
      <c r="J32" s="46"/>
      <c r="K32" s="46"/>
      <c r="L32" s="46"/>
      <c r="M32" s="63"/>
      <c r="N32" s="63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  <c r="IP32" s="60"/>
      <c r="IQ32" s="60"/>
      <c r="IR32" s="60"/>
      <c r="IS32" s="60"/>
      <c r="IT32" s="60"/>
      <c r="IU32" s="60"/>
      <c r="IV32" s="60"/>
      <c r="IW32" s="60"/>
      <c r="IX32" s="60"/>
      <c r="IY32" s="60"/>
      <c r="IZ32" s="60"/>
      <c r="JA32" s="60"/>
      <c r="JB32" s="60"/>
      <c r="JC32" s="60"/>
      <c r="JD32" s="60"/>
      <c r="JE32" s="60"/>
      <c r="JF32" s="60"/>
      <c r="JG32" s="60"/>
      <c r="JH32" s="60"/>
      <c r="JI32" s="60"/>
      <c r="JJ32" s="60"/>
      <c r="JK32" s="60"/>
      <c r="JL32" s="60"/>
      <c r="JM32" s="60"/>
      <c r="JN32" s="60"/>
      <c r="JO32" s="60"/>
      <c r="JP32" s="60"/>
      <c r="JQ32" s="60"/>
      <c r="JR32" s="60"/>
      <c r="JS32" s="60"/>
      <c r="JT32" s="60"/>
      <c r="JU32" s="60"/>
      <c r="JV32" s="60"/>
      <c r="JW32" s="60"/>
      <c r="JX32" s="60"/>
      <c r="JY32" s="60"/>
      <c r="JZ32" s="60"/>
      <c r="KA32" s="60"/>
      <c r="KB32" s="60"/>
      <c r="KC32" s="60"/>
      <c r="KD32" s="60"/>
      <c r="KE32" s="60"/>
      <c r="KF32" s="60"/>
      <c r="KG32" s="60"/>
      <c r="KH32" s="60"/>
      <c r="KI32" s="60"/>
      <c r="KJ32" s="60"/>
      <c r="KK32" s="60"/>
      <c r="KL32" s="60"/>
      <c r="KM32" s="60"/>
      <c r="KN32" s="60"/>
      <c r="KO32" s="60"/>
      <c r="KP32" s="60"/>
      <c r="KQ32" s="60"/>
      <c r="KR32" s="60"/>
      <c r="KS32" s="60"/>
      <c r="KT32" s="60"/>
      <c r="KU32" s="60"/>
      <c r="KV32" s="60"/>
      <c r="KW32" s="60"/>
      <c r="KX32" s="60"/>
      <c r="KY32" s="60"/>
      <c r="KZ32" s="60"/>
      <c r="LA32" s="60"/>
      <c r="LB32" s="60"/>
      <c r="LC32" s="60"/>
      <c r="LD32" s="60"/>
      <c r="LE32" s="60"/>
      <c r="LF32" s="60"/>
      <c r="LG32" s="60"/>
      <c r="LH32" s="60"/>
      <c r="LI32" s="60"/>
      <c r="LJ32" s="60"/>
      <c r="LK32" s="60"/>
      <c r="LL32" s="60"/>
      <c r="LM32" s="60"/>
      <c r="LN32" s="60"/>
      <c r="LO32" s="60"/>
      <c r="LP32" s="60"/>
      <c r="LQ32" s="60"/>
      <c r="LR32" s="60"/>
      <c r="LS32" s="60"/>
      <c r="LT32" s="60"/>
      <c r="LU32" s="60"/>
      <c r="LV32" s="60"/>
      <c r="LW32" s="60"/>
      <c r="LX32" s="60"/>
      <c r="LY32" s="60"/>
      <c r="LZ32" s="60"/>
      <c r="MA32" s="60"/>
      <c r="MB32" s="60"/>
      <c r="MC32" s="60"/>
      <c r="MD32" s="60"/>
      <c r="ME32" s="60"/>
      <c r="MF32" s="60"/>
      <c r="MG32" s="60"/>
      <c r="MH32" s="60"/>
      <c r="MI32" s="60"/>
      <c r="MJ32" s="60"/>
      <c r="MK32" s="60"/>
      <c r="ML32" s="60"/>
      <c r="MM32" s="60"/>
      <c r="MN32" s="60"/>
      <c r="MO32" s="60"/>
      <c r="MP32" s="60"/>
      <c r="MQ32" s="60"/>
      <c r="MR32" s="60"/>
      <c r="MS32" s="60"/>
      <c r="MT32" s="60"/>
      <c r="MU32" s="60"/>
      <c r="MV32" s="60"/>
      <c r="MW32" s="60"/>
      <c r="MX32" s="60"/>
      <c r="MY32" s="60"/>
      <c r="MZ32" s="60"/>
      <c r="NA32" s="60"/>
      <c r="NB32" s="60"/>
      <c r="NC32" s="60"/>
      <c r="ND32" s="60"/>
      <c r="NE32" s="60"/>
      <c r="NF32" s="60"/>
      <c r="NG32" s="60"/>
      <c r="NH32" s="60"/>
      <c r="NI32" s="60"/>
      <c r="NJ32" s="60"/>
      <c r="NK32" s="60"/>
      <c r="NL32" s="60"/>
      <c r="NM32" s="60"/>
      <c r="NN32" s="60"/>
      <c r="NO32" s="60"/>
      <c r="NP32" s="60"/>
      <c r="NQ32" s="60"/>
      <c r="NR32" s="60"/>
      <c r="NS32" s="60"/>
      <c r="NT32" s="60"/>
      <c r="NU32" s="60"/>
      <c r="NV32" s="60"/>
      <c r="NW32" s="60"/>
      <c r="NX32" s="60"/>
      <c r="NY32" s="60"/>
      <c r="NZ32" s="60"/>
      <c r="OA32" s="60"/>
      <c r="OB32" s="60"/>
      <c r="OC32" s="60"/>
      <c r="OD32" s="60"/>
      <c r="OE32" s="60"/>
      <c r="OF32" s="60"/>
      <c r="OG32" s="60"/>
      <c r="OH32" s="60"/>
      <c r="OI32" s="60"/>
      <c r="OJ32" s="60"/>
      <c r="OK32" s="60"/>
      <c r="OL32" s="60"/>
      <c r="OM32" s="60"/>
      <c r="ON32" s="60"/>
      <c r="OO32" s="60"/>
      <c r="OP32" s="60"/>
      <c r="OQ32" s="60"/>
      <c r="OR32" s="60"/>
      <c r="OS32" s="60"/>
      <c r="OT32" s="60"/>
      <c r="OU32" s="60"/>
      <c r="OV32" s="60"/>
      <c r="OW32" s="60"/>
      <c r="OX32" s="60"/>
      <c r="OY32" s="60"/>
      <c r="OZ32" s="60"/>
      <c r="PA32" s="60"/>
      <c r="PB32" s="60"/>
      <c r="PC32" s="60"/>
      <c r="PD32" s="60"/>
      <c r="PE32" s="60"/>
      <c r="PF32" s="60"/>
      <c r="PG32" s="60"/>
      <c r="PH32" s="60"/>
      <c r="PI32" s="60"/>
      <c r="PJ32" s="60"/>
      <c r="PK32" s="60"/>
      <c r="PL32" s="60"/>
      <c r="PM32" s="60"/>
      <c r="PN32" s="60"/>
      <c r="PO32" s="60"/>
      <c r="PP32" s="60"/>
      <c r="PQ32" s="60"/>
      <c r="PR32" s="60"/>
      <c r="PS32" s="60"/>
      <c r="PT32" s="60"/>
      <c r="PU32" s="60"/>
      <c r="PV32" s="60"/>
      <c r="PW32" s="60"/>
      <c r="PX32" s="60"/>
      <c r="PY32" s="60"/>
      <c r="PZ32" s="60"/>
      <c r="QA32" s="60"/>
      <c r="QB32" s="60"/>
      <c r="QC32" s="60"/>
      <c r="QD32" s="60"/>
      <c r="QE32" s="60"/>
      <c r="QF32" s="60"/>
      <c r="QG32" s="60"/>
      <c r="QH32" s="60"/>
      <c r="QI32" s="60"/>
      <c r="QJ32" s="60"/>
      <c r="QK32" s="60"/>
      <c r="QL32" s="60"/>
      <c r="QM32" s="60"/>
      <c r="QN32" s="60"/>
    </row>
    <row r="33" spans="1:456" s="63" customFormat="1" ht="18" customHeight="1" x14ac:dyDescent="0.2">
      <c r="A33" s="251" t="s">
        <v>17</v>
      </c>
      <c r="B33" s="128"/>
      <c r="C33" s="62"/>
      <c r="D33" s="254" t="s">
        <v>40</v>
      </c>
      <c r="E33" s="222">
        <v>2018</v>
      </c>
      <c r="F33" s="223"/>
      <c r="G33" s="224"/>
      <c r="H33" s="222">
        <v>2019</v>
      </c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4"/>
      <c r="T33" s="222">
        <v>2020</v>
      </c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4"/>
      <c r="AF33" s="222">
        <v>2021</v>
      </c>
      <c r="AG33" s="223"/>
      <c r="AH33" s="223"/>
      <c r="AI33" s="223"/>
      <c r="AJ33" s="223"/>
      <c r="AK33" s="223"/>
      <c r="AL33" s="223"/>
      <c r="AM33" s="223"/>
      <c r="AN33" s="224"/>
      <c r="AO33" s="57"/>
      <c r="AP33" s="57"/>
      <c r="AQ33" s="57"/>
    </row>
    <row r="34" spans="1:456" s="63" customFormat="1" ht="18" customHeight="1" x14ac:dyDescent="0.2">
      <c r="A34" s="252"/>
      <c r="B34" s="129"/>
      <c r="C34" s="64"/>
      <c r="D34" s="255"/>
      <c r="E34" s="225" t="s">
        <v>13</v>
      </c>
      <c r="F34" s="226"/>
      <c r="G34" s="227"/>
      <c r="H34" s="225" t="s">
        <v>14</v>
      </c>
      <c r="I34" s="226"/>
      <c r="J34" s="227"/>
      <c r="K34" s="225" t="s">
        <v>15</v>
      </c>
      <c r="L34" s="226"/>
      <c r="M34" s="227"/>
      <c r="N34" s="225" t="s">
        <v>12</v>
      </c>
      <c r="O34" s="226"/>
      <c r="P34" s="227"/>
      <c r="Q34" s="225" t="s">
        <v>13</v>
      </c>
      <c r="R34" s="226"/>
      <c r="S34" s="227"/>
      <c r="T34" s="225" t="s">
        <v>14</v>
      </c>
      <c r="U34" s="226"/>
      <c r="V34" s="227"/>
      <c r="W34" s="225" t="s">
        <v>15</v>
      </c>
      <c r="X34" s="226"/>
      <c r="Y34" s="227"/>
      <c r="Z34" s="225" t="s">
        <v>12</v>
      </c>
      <c r="AA34" s="226"/>
      <c r="AB34" s="227"/>
      <c r="AC34" s="225" t="s">
        <v>13</v>
      </c>
      <c r="AD34" s="226"/>
      <c r="AE34" s="227"/>
      <c r="AF34" s="233" t="s">
        <v>14</v>
      </c>
      <c r="AG34" s="234"/>
      <c r="AH34" s="235"/>
      <c r="AI34" s="233" t="s">
        <v>15</v>
      </c>
      <c r="AJ34" s="234"/>
      <c r="AK34" s="235"/>
      <c r="AL34" s="233" t="s">
        <v>12</v>
      </c>
      <c r="AM34" s="234"/>
      <c r="AN34" s="235"/>
      <c r="AO34" s="57"/>
      <c r="AP34" s="57"/>
      <c r="AQ34" s="57"/>
    </row>
    <row r="35" spans="1:456" s="63" customFormat="1" ht="18" customHeight="1" x14ac:dyDescent="0.2">
      <c r="A35" s="253"/>
      <c r="B35" s="130"/>
      <c r="C35" s="65"/>
      <c r="D35" s="256"/>
      <c r="E35" s="66" t="s">
        <v>2</v>
      </c>
      <c r="F35" s="66" t="s">
        <v>3</v>
      </c>
      <c r="G35" s="67" t="s">
        <v>4</v>
      </c>
      <c r="H35" s="66" t="s">
        <v>6</v>
      </c>
      <c r="I35" s="66" t="s">
        <v>7</v>
      </c>
      <c r="J35" s="66" t="s">
        <v>8</v>
      </c>
      <c r="K35" s="66" t="s">
        <v>9</v>
      </c>
      <c r="L35" s="66" t="s">
        <v>10</v>
      </c>
      <c r="M35" s="66" t="s">
        <v>11</v>
      </c>
      <c r="N35" s="66" t="s">
        <v>0</v>
      </c>
      <c r="O35" s="66" t="s">
        <v>1</v>
      </c>
      <c r="P35" s="66" t="s">
        <v>5</v>
      </c>
      <c r="Q35" s="66" t="s">
        <v>2</v>
      </c>
      <c r="R35" s="66" t="s">
        <v>3</v>
      </c>
      <c r="S35" s="67" t="s">
        <v>4</v>
      </c>
      <c r="T35" s="66" t="s">
        <v>6</v>
      </c>
      <c r="U35" s="66" t="s">
        <v>7</v>
      </c>
      <c r="V35" s="66" t="s">
        <v>8</v>
      </c>
      <c r="W35" s="66" t="s">
        <v>9</v>
      </c>
      <c r="X35" s="66" t="s">
        <v>10</v>
      </c>
      <c r="Y35" s="66" t="s">
        <v>11</v>
      </c>
      <c r="Z35" s="66" t="s">
        <v>0</v>
      </c>
      <c r="AA35" s="66" t="s">
        <v>1</v>
      </c>
      <c r="AB35" s="66" t="s">
        <v>5</v>
      </c>
      <c r="AC35" s="68" t="s">
        <v>2</v>
      </c>
      <c r="AD35" s="68" t="s">
        <v>3</v>
      </c>
      <c r="AE35" s="69" t="s">
        <v>4</v>
      </c>
      <c r="AF35" s="70" t="s">
        <v>6</v>
      </c>
      <c r="AG35" s="70" t="s">
        <v>7</v>
      </c>
      <c r="AH35" s="70" t="s">
        <v>8</v>
      </c>
      <c r="AI35" s="70" t="s">
        <v>9</v>
      </c>
      <c r="AJ35" s="70" t="s">
        <v>10</v>
      </c>
      <c r="AK35" s="70" t="s">
        <v>11</v>
      </c>
      <c r="AL35" s="70" t="s">
        <v>0</v>
      </c>
      <c r="AM35" s="70" t="s">
        <v>1</v>
      </c>
      <c r="AN35" s="70" t="s">
        <v>5</v>
      </c>
      <c r="AO35" s="57"/>
      <c r="AP35" s="57"/>
      <c r="AQ35" s="57"/>
    </row>
    <row r="36" spans="1:456" s="72" customFormat="1" ht="21" hidden="1" customHeight="1" x14ac:dyDescent="0.2">
      <c r="A36" s="71" t="s">
        <v>20</v>
      </c>
      <c r="E36" s="73"/>
      <c r="F36" s="73"/>
      <c r="G36" s="73"/>
      <c r="H36" s="74"/>
      <c r="T36" s="74"/>
      <c r="AE36" s="75"/>
      <c r="AF36" s="60"/>
      <c r="AG36" s="60"/>
      <c r="AH36" s="60"/>
      <c r="AI36" s="76"/>
      <c r="AJ36" s="76"/>
      <c r="AK36" s="76"/>
      <c r="AL36" s="76"/>
      <c r="AM36" s="76"/>
      <c r="AN36" s="77"/>
      <c r="AO36" s="57"/>
      <c r="AP36" s="57"/>
      <c r="AQ36" s="57"/>
      <c r="AR36" s="76"/>
      <c r="AS36" s="76"/>
      <c r="AT36" s="76"/>
      <c r="AU36" s="76"/>
      <c r="AV36" s="76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0"/>
      <c r="IG36" s="60"/>
      <c r="IH36" s="60"/>
      <c r="II36" s="60"/>
      <c r="IJ36" s="60"/>
      <c r="IK36" s="60"/>
      <c r="IL36" s="60"/>
      <c r="IM36" s="60"/>
      <c r="IN36" s="60"/>
      <c r="IO36" s="60"/>
      <c r="IP36" s="60"/>
      <c r="IQ36" s="60"/>
      <c r="IR36" s="60"/>
      <c r="IS36" s="60"/>
      <c r="IT36" s="60"/>
      <c r="IU36" s="60"/>
      <c r="IV36" s="60"/>
      <c r="IW36" s="60"/>
      <c r="IX36" s="60"/>
      <c r="IY36" s="60"/>
      <c r="IZ36" s="60"/>
      <c r="JA36" s="60"/>
      <c r="JB36" s="60"/>
      <c r="JC36" s="60"/>
      <c r="JD36" s="60"/>
      <c r="JE36" s="60"/>
      <c r="JF36" s="60"/>
      <c r="JG36" s="60"/>
      <c r="JH36" s="60"/>
      <c r="JI36" s="60"/>
      <c r="JJ36" s="60"/>
      <c r="JK36" s="60"/>
      <c r="JL36" s="60"/>
      <c r="JM36" s="60"/>
      <c r="JN36" s="60"/>
      <c r="JO36" s="60"/>
      <c r="JP36" s="60"/>
      <c r="JQ36" s="60"/>
      <c r="JR36" s="60"/>
      <c r="JS36" s="60"/>
      <c r="JT36" s="60"/>
      <c r="JU36" s="60"/>
      <c r="JV36" s="60"/>
      <c r="JW36" s="60"/>
      <c r="JX36" s="60"/>
      <c r="JY36" s="60"/>
      <c r="JZ36" s="60"/>
      <c r="KA36" s="60"/>
      <c r="KB36" s="60"/>
      <c r="KC36" s="60"/>
      <c r="KD36" s="60"/>
      <c r="KE36" s="60"/>
      <c r="KF36" s="60"/>
      <c r="KG36" s="60"/>
      <c r="KH36" s="60"/>
      <c r="KI36" s="60"/>
      <c r="KJ36" s="60"/>
      <c r="KK36" s="60"/>
      <c r="KL36" s="60"/>
      <c r="KM36" s="60"/>
      <c r="KN36" s="60"/>
      <c r="KO36" s="60"/>
      <c r="KP36" s="60"/>
      <c r="KQ36" s="60"/>
      <c r="KR36" s="60"/>
      <c r="KS36" s="60"/>
      <c r="KT36" s="60"/>
      <c r="KU36" s="60"/>
      <c r="KV36" s="60"/>
      <c r="KW36" s="60"/>
      <c r="KX36" s="60"/>
      <c r="KY36" s="60"/>
      <c r="KZ36" s="60"/>
      <c r="LA36" s="60"/>
      <c r="LB36" s="60"/>
      <c r="LC36" s="60"/>
      <c r="LD36" s="60"/>
      <c r="LE36" s="60"/>
      <c r="LF36" s="60"/>
      <c r="LG36" s="60"/>
      <c r="LH36" s="60"/>
      <c r="LI36" s="60"/>
      <c r="LJ36" s="60"/>
      <c r="LK36" s="60"/>
      <c r="LL36" s="60"/>
      <c r="LM36" s="60"/>
      <c r="LN36" s="60"/>
      <c r="LO36" s="60"/>
      <c r="LP36" s="60"/>
      <c r="LQ36" s="60"/>
      <c r="LR36" s="60"/>
      <c r="LS36" s="60"/>
      <c r="LT36" s="60"/>
      <c r="LU36" s="60"/>
      <c r="LV36" s="60"/>
      <c r="LW36" s="60"/>
      <c r="LX36" s="60"/>
      <c r="LY36" s="60"/>
      <c r="LZ36" s="60"/>
      <c r="MA36" s="60"/>
      <c r="MB36" s="60"/>
      <c r="MC36" s="60"/>
      <c r="MD36" s="60"/>
      <c r="ME36" s="60"/>
      <c r="MF36" s="60"/>
      <c r="MG36" s="60"/>
      <c r="MH36" s="60"/>
      <c r="MI36" s="60"/>
      <c r="MJ36" s="60"/>
      <c r="MK36" s="60"/>
      <c r="ML36" s="60"/>
      <c r="MM36" s="60"/>
      <c r="MN36" s="60"/>
      <c r="MO36" s="60"/>
      <c r="MP36" s="60"/>
      <c r="MQ36" s="60"/>
      <c r="MR36" s="60"/>
      <c r="MS36" s="60"/>
      <c r="MT36" s="60"/>
      <c r="MU36" s="60"/>
      <c r="MV36" s="60"/>
      <c r="MW36" s="60"/>
      <c r="MX36" s="60"/>
      <c r="MY36" s="60"/>
      <c r="MZ36" s="60"/>
      <c r="NA36" s="60"/>
      <c r="NB36" s="60"/>
      <c r="NC36" s="60"/>
      <c r="ND36" s="60"/>
      <c r="NE36" s="60"/>
      <c r="NF36" s="60"/>
      <c r="NG36" s="60"/>
      <c r="NH36" s="60"/>
      <c r="NI36" s="60"/>
      <c r="NJ36" s="60"/>
      <c r="NK36" s="60"/>
      <c r="NL36" s="60"/>
      <c r="NM36" s="60"/>
      <c r="NN36" s="60"/>
      <c r="NO36" s="60"/>
      <c r="NP36" s="60"/>
      <c r="NQ36" s="60"/>
      <c r="NR36" s="60"/>
      <c r="NS36" s="60"/>
      <c r="NT36" s="60"/>
      <c r="NU36" s="60"/>
      <c r="NV36" s="60"/>
      <c r="NW36" s="60"/>
      <c r="NX36" s="60"/>
      <c r="NY36" s="60"/>
      <c r="NZ36" s="60"/>
      <c r="OA36" s="60"/>
      <c r="OB36" s="60"/>
      <c r="OC36" s="60"/>
      <c r="OD36" s="60"/>
      <c r="OE36" s="60"/>
      <c r="OF36" s="60"/>
      <c r="OG36" s="60"/>
      <c r="OH36" s="60"/>
      <c r="OI36" s="60"/>
      <c r="OJ36" s="60"/>
      <c r="OK36" s="60"/>
      <c r="OL36" s="60"/>
      <c r="OM36" s="60"/>
      <c r="ON36" s="60"/>
      <c r="OO36" s="60"/>
      <c r="OP36" s="60"/>
      <c r="OQ36" s="60"/>
      <c r="OR36" s="60"/>
      <c r="OS36" s="60"/>
      <c r="OT36" s="60"/>
      <c r="OU36" s="60"/>
      <c r="OV36" s="60"/>
      <c r="OW36" s="60"/>
      <c r="OX36" s="60"/>
      <c r="OY36" s="60"/>
      <c r="OZ36" s="60"/>
      <c r="PA36" s="60"/>
      <c r="PB36" s="60"/>
      <c r="PC36" s="60"/>
      <c r="PD36" s="60"/>
      <c r="PE36" s="60"/>
      <c r="PF36" s="60"/>
      <c r="PG36" s="60"/>
      <c r="PH36" s="60"/>
      <c r="PI36" s="60"/>
      <c r="PJ36" s="60"/>
      <c r="PK36" s="60"/>
      <c r="PL36" s="60"/>
      <c r="PM36" s="60"/>
      <c r="PN36" s="60"/>
      <c r="PO36" s="60"/>
      <c r="PP36" s="60"/>
      <c r="PQ36" s="60"/>
      <c r="PR36" s="60"/>
      <c r="PS36" s="60"/>
      <c r="PT36" s="60"/>
      <c r="PU36" s="60"/>
      <c r="PV36" s="60"/>
      <c r="PW36" s="60"/>
      <c r="PX36" s="60"/>
      <c r="PY36" s="60"/>
      <c r="PZ36" s="60"/>
      <c r="QA36" s="60"/>
      <c r="QB36" s="60"/>
      <c r="QC36" s="60"/>
      <c r="QD36" s="60"/>
      <c r="QE36" s="60"/>
      <c r="QF36" s="60"/>
      <c r="QG36" s="60"/>
      <c r="QH36" s="60"/>
      <c r="QI36" s="60"/>
      <c r="QJ36" s="60"/>
      <c r="QK36" s="60"/>
      <c r="QL36" s="60"/>
      <c r="QM36" s="60"/>
      <c r="QN36" s="60"/>
    </row>
    <row r="37" spans="1:456" s="80" customFormat="1" ht="21" customHeight="1" x14ac:dyDescent="0.2">
      <c r="A37" s="78" t="s">
        <v>28</v>
      </c>
      <c r="B37" s="78"/>
      <c r="C37" s="78"/>
      <c r="D37" s="79">
        <v>30000000</v>
      </c>
      <c r="E37" s="213" t="s">
        <v>42</v>
      </c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5"/>
      <c r="V37" s="208" t="s">
        <v>24</v>
      </c>
      <c r="W37" s="219"/>
      <c r="X37" s="209"/>
      <c r="Y37" s="188" t="s">
        <v>25</v>
      </c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210"/>
      <c r="AO37" s="57"/>
      <c r="AP37" s="57"/>
      <c r="AQ37" s="57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3"/>
      <c r="IF37" s="63"/>
      <c r="IG37" s="63"/>
      <c r="IH37" s="63"/>
      <c r="II37" s="63"/>
      <c r="IJ37" s="63"/>
      <c r="IK37" s="63"/>
      <c r="IL37" s="63"/>
      <c r="IM37" s="63"/>
      <c r="IN37" s="63"/>
      <c r="IO37" s="63"/>
      <c r="IP37" s="63"/>
      <c r="IQ37" s="63"/>
      <c r="IR37" s="63"/>
      <c r="IS37" s="63"/>
      <c r="IT37" s="63"/>
      <c r="IU37" s="63"/>
      <c r="IV37" s="63"/>
      <c r="IW37" s="63"/>
      <c r="IX37" s="63"/>
      <c r="IY37" s="63"/>
      <c r="IZ37" s="63"/>
      <c r="JA37" s="63"/>
      <c r="JB37" s="63"/>
      <c r="JC37" s="63"/>
      <c r="JD37" s="63"/>
      <c r="JE37" s="63"/>
      <c r="JF37" s="63"/>
      <c r="JG37" s="63"/>
      <c r="JH37" s="63"/>
      <c r="JI37" s="63"/>
      <c r="JJ37" s="63"/>
      <c r="JK37" s="63"/>
      <c r="JL37" s="63"/>
      <c r="JM37" s="63"/>
      <c r="JN37" s="63"/>
      <c r="JO37" s="63"/>
      <c r="JP37" s="63"/>
      <c r="JQ37" s="63"/>
      <c r="JR37" s="63"/>
      <c r="JS37" s="63"/>
      <c r="JT37" s="63"/>
      <c r="JU37" s="63"/>
      <c r="JV37" s="63"/>
      <c r="JW37" s="63"/>
      <c r="JX37" s="63"/>
      <c r="JY37" s="63"/>
      <c r="JZ37" s="63"/>
      <c r="KA37" s="63"/>
      <c r="KB37" s="63"/>
      <c r="KC37" s="63"/>
      <c r="KD37" s="63"/>
      <c r="KE37" s="63"/>
      <c r="KF37" s="63"/>
      <c r="KG37" s="63"/>
      <c r="KH37" s="63"/>
      <c r="KI37" s="63"/>
      <c r="KJ37" s="63"/>
      <c r="KK37" s="63"/>
      <c r="KL37" s="63"/>
      <c r="KM37" s="63"/>
      <c r="KN37" s="63"/>
      <c r="KO37" s="63"/>
      <c r="KP37" s="63"/>
      <c r="KQ37" s="63"/>
      <c r="KR37" s="63"/>
      <c r="KS37" s="63"/>
      <c r="KT37" s="63"/>
      <c r="KU37" s="63"/>
      <c r="KV37" s="63"/>
      <c r="KW37" s="63"/>
      <c r="KX37" s="63"/>
      <c r="KY37" s="63"/>
      <c r="KZ37" s="63"/>
      <c r="LA37" s="63"/>
      <c r="LB37" s="63"/>
      <c r="LC37" s="63"/>
      <c r="LD37" s="63"/>
      <c r="LE37" s="63"/>
      <c r="LF37" s="63"/>
      <c r="LG37" s="63"/>
      <c r="LH37" s="63"/>
      <c r="LI37" s="63"/>
      <c r="LJ37" s="63"/>
      <c r="LK37" s="63"/>
      <c r="LL37" s="63"/>
      <c r="LM37" s="63"/>
      <c r="LN37" s="63"/>
      <c r="LO37" s="63"/>
      <c r="LP37" s="63"/>
      <c r="LQ37" s="63"/>
      <c r="LR37" s="63"/>
      <c r="LS37" s="63"/>
      <c r="LT37" s="63"/>
      <c r="LU37" s="63"/>
      <c r="LV37" s="63"/>
      <c r="LW37" s="63"/>
      <c r="LX37" s="63"/>
      <c r="LY37" s="63"/>
      <c r="LZ37" s="63"/>
      <c r="MA37" s="63"/>
      <c r="MB37" s="63"/>
      <c r="MC37" s="63"/>
      <c r="MD37" s="63"/>
      <c r="ME37" s="63"/>
      <c r="MF37" s="63"/>
      <c r="MG37" s="63"/>
      <c r="MH37" s="63"/>
      <c r="MI37" s="63"/>
      <c r="MJ37" s="63"/>
      <c r="MK37" s="63"/>
      <c r="ML37" s="63"/>
      <c r="MM37" s="63"/>
      <c r="MN37" s="63"/>
      <c r="MO37" s="63"/>
      <c r="MP37" s="63"/>
      <c r="MQ37" s="63"/>
      <c r="MR37" s="63"/>
      <c r="MS37" s="63"/>
      <c r="MT37" s="63"/>
      <c r="MU37" s="63"/>
      <c r="MV37" s="63"/>
      <c r="MW37" s="63"/>
      <c r="MX37" s="63"/>
      <c r="MY37" s="63"/>
      <c r="MZ37" s="63"/>
      <c r="NA37" s="63"/>
      <c r="NB37" s="63"/>
      <c r="NC37" s="63"/>
      <c r="ND37" s="63"/>
      <c r="NE37" s="63"/>
      <c r="NF37" s="63"/>
      <c r="NG37" s="63"/>
      <c r="NH37" s="63"/>
      <c r="NI37" s="63"/>
      <c r="NJ37" s="63"/>
      <c r="NK37" s="63"/>
      <c r="NL37" s="63"/>
      <c r="NM37" s="63"/>
      <c r="NN37" s="63"/>
      <c r="NO37" s="63"/>
      <c r="NP37" s="63"/>
      <c r="NQ37" s="63"/>
      <c r="NR37" s="63"/>
      <c r="NS37" s="63"/>
      <c r="NT37" s="63"/>
      <c r="NU37" s="63"/>
      <c r="NV37" s="63"/>
      <c r="NW37" s="63"/>
      <c r="NX37" s="63"/>
      <c r="NY37" s="63"/>
      <c r="NZ37" s="63"/>
      <c r="OA37" s="63"/>
      <c r="OB37" s="63"/>
      <c r="OC37" s="63"/>
      <c r="OD37" s="63"/>
      <c r="OE37" s="63"/>
      <c r="OF37" s="63"/>
      <c r="OG37" s="63"/>
      <c r="OH37" s="63"/>
      <c r="OI37" s="63"/>
      <c r="OJ37" s="63"/>
      <c r="OK37" s="63"/>
      <c r="OL37" s="63"/>
      <c r="OM37" s="63"/>
      <c r="ON37" s="63"/>
      <c r="OO37" s="63"/>
      <c r="OP37" s="63"/>
      <c r="OQ37" s="63"/>
      <c r="OR37" s="63"/>
      <c r="OS37" s="63"/>
      <c r="OT37" s="63"/>
      <c r="OU37" s="63"/>
      <c r="OV37" s="63"/>
      <c r="OW37" s="63"/>
      <c r="OX37" s="63"/>
      <c r="OY37" s="63"/>
      <c r="OZ37" s="63"/>
      <c r="PA37" s="63"/>
      <c r="PB37" s="63"/>
      <c r="PC37" s="63"/>
      <c r="PD37" s="63"/>
      <c r="PE37" s="63"/>
      <c r="PF37" s="63"/>
      <c r="PG37" s="63"/>
      <c r="PH37" s="63"/>
      <c r="PI37" s="63"/>
      <c r="PJ37" s="63"/>
      <c r="PK37" s="63"/>
      <c r="PL37" s="63"/>
      <c r="PM37" s="63"/>
      <c r="PN37" s="63"/>
      <c r="PO37" s="63"/>
      <c r="PP37" s="63"/>
      <c r="PQ37" s="63"/>
      <c r="PR37" s="63"/>
      <c r="PS37" s="63"/>
      <c r="PT37" s="63"/>
      <c r="PU37" s="63"/>
      <c r="PV37" s="63"/>
      <c r="PW37" s="63"/>
      <c r="PX37" s="63"/>
      <c r="PY37" s="63"/>
      <c r="PZ37" s="63"/>
      <c r="QA37" s="63"/>
      <c r="QB37" s="63"/>
      <c r="QC37" s="63"/>
      <c r="QD37" s="63"/>
      <c r="QE37" s="63"/>
      <c r="QF37" s="63"/>
      <c r="QG37" s="63"/>
      <c r="QH37" s="63"/>
      <c r="QI37" s="63"/>
      <c r="QJ37" s="63"/>
      <c r="QK37" s="63"/>
      <c r="QL37" s="63"/>
      <c r="QM37" s="63"/>
      <c r="QN37" s="63"/>
    </row>
    <row r="38" spans="1:456" s="80" customFormat="1" ht="21" customHeight="1" x14ac:dyDescent="0.2">
      <c r="A38" s="78" t="s">
        <v>53</v>
      </c>
      <c r="B38" s="78"/>
      <c r="C38" s="78"/>
      <c r="D38" s="79">
        <v>50000000</v>
      </c>
      <c r="E38" s="208" t="s">
        <v>43</v>
      </c>
      <c r="F38" s="219"/>
      <c r="G38" s="219"/>
      <c r="H38" s="209"/>
      <c r="I38" s="213" t="s">
        <v>42</v>
      </c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5"/>
      <c r="U38" s="208" t="s">
        <v>24</v>
      </c>
      <c r="V38" s="209"/>
      <c r="W38" s="188" t="s">
        <v>25</v>
      </c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210"/>
      <c r="AO38" s="57"/>
      <c r="AP38" s="57"/>
      <c r="AQ38" s="57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  <c r="IF38" s="63"/>
      <c r="IG38" s="63"/>
      <c r="IH38" s="63"/>
      <c r="II38" s="63"/>
      <c r="IJ38" s="63"/>
      <c r="IK38" s="63"/>
      <c r="IL38" s="63"/>
      <c r="IM38" s="63"/>
      <c r="IN38" s="63"/>
      <c r="IO38" s="63"/>
      <c r="IP38" s="63"/>
      <c r="IQ38" s="63"/>
      <c r="IR38" s="63"/>
      <c r="IS38" s="63"/>
      <c r="IT38" s="63"/>
      <c r="IU38" s="63"/>
      <c r="IV38" s="63"/>
      <c r="IW38" s="63"/>
      <c r="IX38" s="63"/>
      <c r="IY38" s="63"/>
      <c r="IZ38" s="63"/>
      <c r="JA38" s="63"/>
      <c r="JB38" s="63"/>
      <c r="JC38" s="63"/>
      <c r="JD38" s="63"/>
      <c r="JE38" s="63"/>
      <c r="JF38" s="63"/>
      <c r="JG38" s="63"/>
      <c r="JH38" s="63"/>
      <c r="JI38" s="63"/>
      <c r="JJ38" s="63"/>
      <c r="JK38" s="63"/>
      <c r="JL38" s="63"/>
      <c r="JM38" s="63"/>
      <c r="JN38" s="63"/>
      <c r="JO38" s="63"/>
      <c r="JP38" s="63"/>
      <c r="JQ38" s="63"/>
      <c r="JR38" s="63"/>
      <c r="JS38" s="63"/>
      <c r="JT38" s="63"/>
      <c r="JU38" s="63"/>
      <c r="JV38" s="63"/>
      <c r="JW38" s="63"/>
      <c r="JX38" s="63"/>
      <c r="JY38" s="63"/>
      <c r="JZ38" s="63"/>
      <c r="KA38" s="63"/>
      <c r="KB38" s="63"/>
      <c r="KC38" s="63"/>
      <c r="KD38" s="63"/>
      <c r="KE38" s="63"/>
      <c r="KF38" s="63"/>
      <c r="KG38" s="63"/>
      <c r="KH38" s="63"/>
      <c r="KI38" s="63"/>
      <c r="KJ38" s="63"/>
      <c r="KK38" s="63"/>
      <c r="KL38" s="63"/>
      <c r="KM38" s="63"/>
      <c r="KN38" s="63"/>
      <c r="KO38" s="63"/>
      <c r="KP38" s="63"/>
      <c r="KQ38" s="63"/>
      <c r="KR38" s="63"/>
      <c r="KS38" s="63"/>
      <c r="KT38" s="63"/>
      <c r="KU38" s="63"/>
      <c r="KV38" s="63"/>
      <c r="KW38" s="63"/>
      <c r="KX38" s="63"/>
      <c r="KY38" s="63"/>
      <c r="KZ38" s="63"/>
      <c r="LA38" s="63"/>
      <c r="LB38" s="63"/>
      <c r="LC38" s="63"/>
      <c r="LD38" s="63"/>
      <c r="LE38" s="63"/>
      <c r="LF38" s="63"/>
      <c r="LG38" s="63"/>
      <c r="LH38" s="63"/>
      <c r="LI38" s="63"/>
      <c r="LJ38" s="63"/>
      <c r="LK38" s="63"/>
      <c r="LL38" s="63"/>
      <c r="LM38" s="63"/>
      <c r="LN38" s="63"/>
      <c r="LO38" s="63"/>
      <c r="LP38" s="63"/>
      <c r="LQ38" s="63"/>
      <c r="LR38" s="63"/>
      <c r="LS38" s="63"/>
      <c r="LT38" s="63"/>
      <c r="LU38" s="63"/>
      <c r="LV38" s="63"/>
      <c r="LW38" s="63"/>
      <c r="LX38" s="63"/>
      <c r="LY38" s="63"/>
      <c r="LZ38" s="63"/>
      <c r="MA38" s="63"/>
      <c r="MB38" s="63"/>
      <c r="MC38" s="63"/>
      <c r="MD38" s="63"/>
      <c r="ME38" s="63"/>
      <c r="MF38" s="63"/>
      <c r="MG38" s="63"/>
      <c r="MH38" s="63"/>
      <c r="MI38" s="63"/>
      <c r="MJ38" s="63"/>
      <c r="MK38" s="63"/>
      <c r="ML38" s="63"/>
      <c r="MM38" s="63"/>
      <c r="MN38" s="63"/>
      <c r="MO38" s="63"/>
      <c r="MP38" s="63"/>
      <c r="MQ38" s="63"/>
      <c r="MR38" s="63"/>
      <c r="MS38" s="63"/>
      <c r="MT38" s="63"/>
      <c r="MU38" s="63"/>
      <c r="MV38" s="63"/>
      <c r="MW38" s="63"/>
      <c r="MX38" s="63"/>
      <c r="MY38" s="63"/>
      <c r="MZ38" s="63"/>
      <c r="NA38" s="63"/>
      <c r="NB38" s="63"/>
      <c r="NC38" s="63"/>
      <c r="ND38" s="63"/>
      <c r="NE38" s="63"/>
      <c r="NF38" s="63"/>
      <c r="NG38" s="63"/>
      <c r="NH38" s="63"/>
      <c r="NI38" s="63"/>
      <c r="NJ38" s="63"/>
      <c r="NK38" s="63"/>
      <c r="NL38" s="63"/>
      <c r="NM38" s="63"/>
      <c r="NN38" s="63"/>
      <c r="NO38" s="63"/>
      <c r="NP38" s="63"/>
      <c r="NQ38" s="63"/>
      <c r="NR38" s="63"/>
      <c r="NS38" s="63"/>
      <c r="NT38" s="63"/>
      <c r="NU38" s="63"/>
      <c r="NV38" s="63"/>
      <c r="NW38" s="63"/>
      <c r="NX38" s="63"/>
      <c r="NY38" s="63"/>
      <c r="NZ38" s="63"/>
      <c r="OA38" s="63"/>
      <c r="OB38" s="63"/>
      <c r="OC38" s="63"/>
      <c r="OD38" s="63"/>
      <c r="OE38" s="63"/>
      <c r="OF38" s="63"/>
      <c r="OG38" s="63"/>
      <c r="OH38" s="63"/>
      <c r="OI38" s="63"/>
      <c r="OJ38" s="63"/>
      <c r="OK38" s="63"/>
      <c r="OL38" s="63"/>
      <c r="OM38" s="63"/>
      <c r="ON38" s="63"/>
      <c r="OO38" s="63"/>
      <c r="OP38" s="63"/>
      <c r="OQ38" s="63"/>
      <c r="OR38" s="63"/>
      <c r="OS38" s="63"/>
      <c r="OT38" s="63"/>
      <c r="OU38" s="63"/>
      <c r="OV38" s="63"/>
      <c r="OW38" s="63"/>
      <c r="OX38" s="63"/>
      <c r="OY38" s="63"/>
      <c r="OZ38" s="63"/>
      <c r="PA38" s="63"/>
      <c r="PB38" s="63"/>
      <c r="PC38" s="63"/>
      <c r="PD38" s="63"/>
      <c r="PE38" s="63"/>
      <c r="PF38" s="63"/>
      <c r="PG38" s="63"/>
      <c r="PH38" s="63"/>
      <c r="PI38" s="63"/>
      <c r="PJ38" s="63"/>
      <c r="PK38" s="63"/>
      <c r="PL38" s="63"/>
      <c r="PM38" s="63"/>
      <c r="PN38" s="63"/>
      <c r="PO38" s="63"/>
      <c r="PP38" s="63"/>
      <c r="PQ38" s="63"/>
      <c r="PR38" s="63"/>
      <c r="PS38" s="63"/>
      <c r="PT38" s="63"/>
      <c r="PU38" s="63"/>
      <c r="PV38" s="63"/>
      <c r="PW38" s="63"/>
      <c r="PX38" s="63"/>
      <c r="PY38" s="63"/>
      <c r="PZ38" s="63"/>
      <c r="QA38" s="63"/>
      <c r="QB38" s="63"/>
      <c r="QC38" s="63"/>
      <c r="QD38" s="63"/>
      <c r="QE38" s="63"/>
      <c r="QF38" s="63"/>
      <c r="QG38" s="63"/>
      <c r="QH38" s="63"/>
      <c r="QI38" s="63"/>
      <c r="QJ38" s="63"/>
      <c r="QK38" s="63"/>
      <c r="QL38" s="63"/>
      <c r="QM38" s="63"/>
      <c r="QN38" s="63"/>
    </row>
    <row r="39" spans="1:456" s="80" customFormat="1" ht="21" customHeight="1" x14ac:dyDescent="0.2">
      <c r="A39" s="81" t="s">
        <v>29</v>
      </c>
      <c r="B39" s="81"/>
      <c r="C39" s="81"/>
      <c r="D39" s="79">
        <v>12000000</v>
      </c>
      <c r="E39" s="216" t="s">
        <v>44</v>
      </c>
      <c r="F39" s="217"/>
      <c r="G39" s="218"/>
      <c r="H39" s="208" t="s">
        <v>43</v>
      </c>
      <c r="I39" s="219"/>
      <c r="J39" s="219"/>
      <c r="K39" s="219"/>
      <c r="L39" s="209"/>
      <c r="M39" s="213" t="s">
        <v>42</v>
      </c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5"/>
      <c r="AC39" s="208" t="s">
        <v>24</v>
      </c>
      <c r="AD39" s="209"/>
      <c r="AE39" s="188" t="s">
        <v>25</v>
      </c>
      <c r="AF39" s="189"/>
      <c r="AG39" s="189"/>
      <c r="AH39" s="189"/>
      <c r="AI39" s="189"/>
      <c r="AJ39" s="189"/>
      <c r="AK39" s="189"/>
      <c r="AL39" s="189"/>
      <c r="AM39" s="189"/>
      <c r="AN39" s="210"/>
      <c r="AO39" s="57"/>
      <c r="AP39" s="57"/>
      <c r="AQ39" s="57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63"/>
      <c r="FY39" s="63"/>
      <c r="FZ39" s="63"/>
      <c r="GA39" s="63"/>
      <c r="GB39" s="63"/>
      <c r="GC39" s="63"/>
      <c r="GD39" s="63"/>
      <c r="GE39" s="63"/>
      <c r="GF39" s="63"/>
      <c r="GG39" s="63"/>
      <c r="GH39" s="63"/>
      <c r="GI39" s="63"/>
      <c r="GJ39" s="63"/>
      <c r="GK39" s="63"/>
      <c r="GL39" s="63"/>
      <c r="GM39" s="63"/>
      <c r="GN39" s="63"/>
      <c r="GO39" s="63"/>
      <c r="GP39" s="63"/>
      <c r="GQ39" s="63"/>
      <c r="GR39" s="63"/>
      <c r="GS39" s="63"/>
      <c r="GT39" s="63"/>
      <c r="GU39" s="63"/>
      <c r="GV39" s="63"/>
      <c r="GW39" s="63"/>
      <c r="GX39" s="63"/>
      <c r="GY39" s="63"/>
      <c r="GZ39" s="63"/>
      <c r="HA39" s="63"/>
      <c r="HB39" s="63"/>
      <c r="HC39" s="63"/>
      <c r="HD39" s="63"/>
      <c r="HE39" s="63"/>
      <c r="HF39" s="63"/>
      <c r="HG39" s="63"/>
      <c r="HH39" s="63"/>
      <c r="HI39" s="63"/>
      <c r="HJ39" s="63"/>
      <c r="HK39" s="63"/>
      <c r="HL39" s="63"/>
      <c r="HM39" s="63"/>
      <c r="HN39" s="63"/>
      <c r="HO39" s="63"/>
      <c r="HP39" s="63"/>
      <c r="HQ39" s="63"/>
      <c r="HR39" s="63"/>
      <c r="HS39" s="63"/>
      <c r="HT39" s="63"/>
      <c r="HU39" s="63"/>
      <c r="HV39" s="63"/>
      <c r="HW39" s="63"/>
      <c r="HX39" s="63"/>
      <c r="HY39" s="63"/>
      <c r="HZ39" s="63"/>
      <c r="IA39" s="63"/>
      <c r="IB39" s="63"/>
      <c r="IC39" s="63"/>
      <c r="ID39" s="63"/>
      <c r="IE39" s="63"/>
      <c r="IF39" s="63"/>
      <c r="IG39" s="63"/>
      <c r="IH39" s="63"/>
      <c r="II39" s="63"/>
      <c r="IJ39" s="63"/>
      <c r="IK39" s="63"/>
      <c r="IL39" s="63"/>
      <c r="IM39" s="63"/>
      <c r="IN39" s="63"/>
      <c r="IO39" s="63"/>
      <c r="IP39" s="63"/>
      <c r="IQ39" s="63"/>
      <c r="IR39" s="63"/>
      <c r="IS39" s="63"/>
      <c r="IT39" s="63"/>
      <c r="IU39" s="63"/>
      <c r="IV39" s="63"/>
      <c r="IW39" s="63"/>
      <c r="IX39" s="63"/>
      <c r="IY39" s="63"/>
      <c r="IZ39" s="63"/>
      <c r="JA39" s="63"/>
      <c r="JB39" s="63"/>
      <c r="JC39" s="63"/>
      <c r="JD39" s="63"/>
      <c r="JE39" s="63"/>
      <c r="JF39" s="63"/>
      <c r="JG39" s="63"/>
      <c r="JH39" s="63"/>
      <c r="JI39" s="63"/>
      <c r="JJ39" s="63"/>
      <c r="JK39" s="63"/>
      <c r="JL39" s="63"/>
      <c r="JM39" s="63"/>
      <c r="JN39" s="63"/>
      <c r="JO39" s="63"/>
      <c r="JP39" s="63"/>
      <c r="JQ39" s="63"/>
      <c r="JR39" s="63"/>
      <c r="JS39" s="63"/>
      <c r="JT39" s="63"/>
      <c r="JU39" s="63"/>
      <c r="JV39" s="63"/>
      <c r="JW39" s="63"/>
      <c r="JX39" s="63"/>
      <c r="JY39" s="63"/>
      <c r="JZ39" s="63"/>
      <c r="KA39" s="63"/>
      <c r="KB39" s="63"/>
      <c r="KC39" s="63"/>
      <c r="KD39" s="63"/>
      <c r="KE39" s="63"/>
      <c r="KF39" s="63"/>
      <c r="KG39" s="63"/>
      <c r="KH39" s="63"/>
      <c r="KI39" s="63"/>
      <c r="KJ39" s="63"/>
      <c r="KK39" s="63"/>
      <c r="KL39" s="63"/>
      <c r="KM39" s="63"/>
      <c r="KN39" s="63"/>
      <c r="KO39" s="63"/>
      <c r="KP39" s="63"/>
      <c r="KQ39" s="63"/>
      <c r="KR39" s="63"/>
      <c r="KS39" s="63"/>
      <c r="KT39" s="63"/>
      <c r="KU39" s="63"/>
      <c r="KV39" s="63"/>
      <c r="KW39" s="63"/>
      <c r="KX39" s="63"/>
      <c r="KY39" s="63"/>
      <c r="KZ39" s="63"/>
      <c r="LA39" s="63"/>
      <c r="LB39" s="63"/>
      <c r="LC39" s="63"/>
      <c r="LD39" s="63"/>
      <c r="LE39" s="63"/>
      <c r="LF39" s="63"/>
      <c r="LG39" s="63"/>
      <c r="LH39" s="63"/>
      <c r="LI39" s="63"/>
      <c r="LJ39" s="63"/>
      <c r="LK39" s="63"/>
      <c r="LL39" s="63"/>
      <c r="LM39" s="63"/>
      <c r="LN39" s="63"/>
      <c r="LO39" s="63"/>
      <c r="LP39" s="63"/>
      <c r="LQ39" s="63"/>
      <c r="LR39" s="63"/>
      <c r="LS39" s="63"/>
      <c r="LT39" s="63"/>
      <c r="LU39" s="63"/>
      <c r="LV39" s="63"/>
      <c r="LW39" s="63"/>
      <c r="LX39" s="63"/>
      <c r="LY39" s="63"/>
      <c r="LZ39" s="63"/>
      <c r="MA39" s="63"/>
      <c r="MB39" s="63"/>
      <c r="MC39" s="63"/>
      <c r="MD39" s="63"/>
      <c r="ME39" s="63"/>
      <c r="MF39" s="63"/>
      <c r="MG39" s="63"/>
      <c r="MH39" s="63"/>
      <c r="MI39" s="63"/>
      <c r="MJ39" s="63"/>
      <c r="MK39" s="63"/>
      <c r="ML39" s="63"/>
      <c r="MM39" s="63"/>
      <c r="MN39" s="63"/>
      <c r="MO39" s="63"/>
      <c r="MP39" s="63"/>
      <c r="MQ39" s="63"/>
      <c r="MR39" s="63"/>
      <c r="MS39" s="63"/>
      <c r="MT39" s="63"/>
      <c r="MU39" s="63"/>
      <c r="MV39" s="63"/>
      <c r="MW39" s="63"/>
      <c r="MX39" s="63"/>
      <c r="MY39" s="63"/>
      <c r="MZ39" s="63"/>
      <c r="NA39" s="63"/>
      <c r="NB39" s="63"/>
      <c r="NC39" s="63"/>
      <c r="ND39" s="63"/>
      <c r="NE39" s="63"/>
      <c r="NF39" s="63"/>
      <c r="NG39" s="63"/>
      <c r="NH39" s="63"/>
      <c r="NI39" s="63"/>
      <c r="NJ39" s="63"/>
      <c r="NK39" s="63"/>
      <c r="NL39" s="63"/>
      <c r="NM39" s="63"/>
      <c r="NN39" s="63"/>
      <c r="NO39" s="63"/>
      <c r="NP39" s="63"/>
      <c r="NQ39" s="63"/>
      <c r="NR39" s="63"/>
      <c r="NS39" s="63"/>
      <c r="NT39" s="63"/>
      <c r="NU39" s="63"/>
      <c r="NV39" s="63"/>
      <c r="NW39" s="63"/>
      <c r="NX39" s="63"/>
      <c r="NY39" s="63"/>
      <c r="NZ39" s="63"/>
      <c r="OA39" s="63"/>
      <c r="OB39" s="63"/>
      <c r="OC39" s="63"/>
      <c r="OD39" s="63"/>
      <c r="OE39" s="63"/>
      <c r="OF39" s="63"/>
      <c r="OG39" s="63"/>
      <c r="OH39" s="63"/>
      <c r="OI39" s="63"/>
      <c r="OJ39" s="63"/>
      <c r="OK39" s="63"/>
      <c r="OL39" s="63"/>
      <c r="OM39" s="63"/>
      <c r="ON39" s="63"/>
      <c r="OO39" s="63"/>
      <c r="OP39" s="63"/>
      <c r="OQ39" s="63"/>
      <c r="OR39" s="63"/>
      <c r="OS39" s="63"/>
      <c r="OT39" s="63"/>
      <c r="OU39" s="63"/>
      <c r="OV39" s="63"/>
      <c r="OW39" s="63"/>
      <c r="OX39" s="63"/>
      <c r="OY39" s="63"/>
      <c r="OZ39" s="63"/>
      <c r="PA39" s="63"/>
      <c r="PB39" s="63"/>
      <c r="PC39" s="63"/>
      <c r="PD39" s="63"/>
      <c r="PE39" s="63"/>
      <c r="PF39" s="63"/>
      <c r="PG39" s="63"/>
      <c r="PH39" s="63"/>
      <c r="PI39" s="63"/>
      <c r="PJ39" s="63"/>
      <c r="PK39" s="63"/>
      <c r="PL39" s="63"/>
      <c r="PM39" s="63"/>
      <c r="PN39" s="63"/>
      <c r="PO39" s="63"/>
      <c r="PP39" s="63"/>
      <c r="PQ39" s="63"/>
      <c r="PR39" s="63"/>
      <c r="PS39" s="63"/>
      <c r="PT39" s="63"/>
      <c r="PU39" s="63"/>
      <c r="PV39" s="63"/>
      <c r="PW39" s="63"/>
      <c r="PX39" s="63"/>
      <c r="PY39" s="63"/>
      <c r="PZ39" s="63"/>
      <c r="QA39" s="63"/>
      <c r="QB39" s="63"/>
      <c r="QC39" s="63"/>
      <c r="QD39" s="63"/>
      <c r="QE39" s="63"/>
      <c r="QF39" s="63"/>
      <c r="QG39" s="63"/>
      <c r="QH39" s="63"/>
      <c r="QI39" s="63"/>
      <c r="QJ39" s="63"/>
      <c r="QK39" s="63"/>
      <c r="QL39" s="63"/>
      <c r="QM39" s="63"/>
      <c r="QN39" s="63"/>
    </row>
    <row r="40" spans="1:456" s="80" customFormat="1" ht="21" customHeight="1" x14ac:dyDescent="0.2">
      <c r="A40" s="78" t="s">
        <v>54</v>
      </c>
      <c r="B40" s="78"/>
      <c r="C40" s="78"/>
      <c r="D40" s="79">
        <v>60000000</v>
      </c>
      <c r="E40" s="220" t="s">
        <v>110</v>
      </c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188" t="s">
        <v>25</v>
      </c>
      <c r="AH40" s="189"/>
      <c r="AI40" s="189"/>
      <c r="AJ40" s="189"/>
      <c r="AK40" s="189"/>
      <c r="AL40" s="189"/>
      <c r="AM40" s="189"/>
      <c r="AN40" s="189"/>
      <c r="AO40" s="57"/>
      <c r="AP40" s="57"/>
      <c r="AQ40" s="57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  <c r="GA40" s="63"/>
      <c r="GB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  <c r="GM40" s="63"/>
      <c r="GN40" s="63"/>
      <c r="GO40" s="63"/>
      <c r="GP40" s="63"/>
      <c r="GQ40" s="63"/>
      <c r="GR40" s="63"/>
      <c r="GS40" s="63"/>
      <c r="GT40" s="63"/>
      <c r="GU40" s="63"/>
      <c r="GV40" s="63"/>
      <c r="GW40" s="63"/>
      <c r="GX40" s="63"/>
      <c r="GY40" s="63"/>
      <c r="GZ40" s="63"/>
      <c r="HA40" s="63"/>
      <c r="HB40" s="63"/>
      <c r="HC40" s="63"/>
      <c r="HD40" s="63"/>
      <c r="HE40" s="63"/>
      <c r="HF40" s="63"/>
      <c r="HG40" s="63"/>
      <c r="HH40" s="63"/>
      <c r="HI40" s="63"/>
      <c r="HJ40" s="63"/>
      <c r="HK40" s="63"/>
      <c r="HL40" s="63"/>
      <c r="HM40" s="63"/>
      <c r="HN40" s="63"/>
      <c r="HO40" s="63"/>
      <c r="HP40" s="63"/>
      <c r="HQ40" s="63"/>
      <c r="HR40" s="63"/>
      <c r="HS40" s="63"/>
      <c r="HT40" s="63"/>
      <c r="HU40" s="63"/>
      <c r="HV40" s="63"/>
      <c r="HW40" s="63"/>
      <c r="HX40" s="63"/>
      <c r="HY40" s="63"/>
      <c r="HZ40" s="63"/>
      <c r="IA40" s="63"/>
      <c r="IB40" s="63"/>
      <c r="IC40" s="63"/>
      <c r="ID40" s="63"/>
      <c r="IE40" s="63"/>
      <c r="IF40" s="63"/>
      <c r="IG40" s="63"/>
      <c r="IH40" s="63"/>
      <c r="II40" s="63"/>
      <c r="IJ40" s="63"/>
      <c r="IK40" s="63"/>
      <c r="IL40" s="63"/>
      <c r="IM40" s="63"/>
      <c r="IN40" s="63"/>
      <c r="IO40" s="63"/>
      <c r="IP40" s="63"/>
      <c r="IQ40" s="63"/>
      <c r="IR40" s="63"/>
      <c r="IS40" s="63"/>
      <c r="IT40" s="63"/>
      <c r="IU40" s="63"/>
      <c r="IV40" s="63"/>
      <c r="IW40" s="63"/>
      <c r="IX40" s="63"/>
      <c r="IY40" s="63"/>
      <c r="IZ40" s="63"/>
      <c r="JA40" s="63"/>
      <c r="JB40" s="63"/>
      <c r="JC40" s="63"/>
      <c r="JD40" s="63"/>
      <c r="JE40" s="63"/>
      <c r="JF40" s="63"/>
      <c r="JG40" s="63"/>
      <c r="JH40" s="63"/>
      <c r="JI40" s="63"/>
      <c r="JJ40" s="63"/>
      <c r="JK40" s="63"/>
      <c r="JL40" s="63"/>
      <c r="JM40" s="63"/>
      <c r="JN40" s="63"/>
      <c r="JO40" s="63"/>
      <c r="JP40" s="63"/>
      <c r="JQ40" s="63"/>
      <c r="JR40" s="63"/>
      <c r="JS40" s="63"/>
      <c r="JT40" s="63"/>
      <c r="JU40" s="63"/>
      <c r="JV40" s="63"/>
      <c r="JW40" s="63"/>
      <c r="JX40" s="63"/>
      <c r="JY40" s="63"/>
      <c r="JZ40" s="63"/>
      <c r="KA40" s="63"/>
      <c r="KB40" s="63"/>
      <c r="KC40" s="63"/>
      <c r="KD40" s="63"/>
      <c r="KE40" s="63"/>
      <c r="KF40" s="63"/>
      <c r="KG40" s="63"/>
      <c r="KH40" s="63"/>
      <c r="KI40" s="63"/>
      <c r="KJ40" s="63"/>
      <c r="KK40" s="63"/>
      <c r="KL40" s="63"/>
      <c r="KM40" s="63"/>
      <c r="KN40" s="63"/>
      <c r="KO40" s="63"/>
      <c r="KP40" s="63"/>
      <c r="KQ40" s="63"/>
      <c r="KR40" s="63"/>
      <c r="KS40" s="63"/>
      <c r="KT40" s="63"/>
      <c r="KU40" s="63"/>
      <c r="KV40" s="63"/>
      <c r="KW40" s="63"/>
      <c r="KX40" s="63"/>
      <c r="KY40" s="63"/>
      <c r="KZ40" s="63"/>
      <c r="LA40" s="63"/>
      <c r="LB40" s="63"/>
      <c r="LC40" s="63"/>
      <c r="LD40" s="63"/>
      <c r="LE40" s="63"/>
      <c r="LF40" s="63"/>
      <c r="LG40" s="63"/>
      <c r="LH40" s="63"/>
      <c r="LI40" s="63"/>
      <c r="LJ40" s="63"/>
      <c r="LK40" s="63"/>
      <c r="LL40" s="63"/>
      <c r="LM40" s="63"/>
      <c r="LN40" s="63"/>
      <c r="LO40" s="63"/>
      <c r="LP40" s="63"/>
      <c r="LQ40" s="63"/>
      <c r="LR40" s="63"/>
      <c r="LS40" s="63"/>
      <c r="LT40" s="63"/>
      <c r="LU40" s="63"/>
      <c r="LV40" s="63"/>
      <c r="LW40" s="63"/>
      <c r="LX40" s="63"/>
      <c r="LY40" s="63"/>
      <c r="LZ40" s="63"/>
      <c r="MA40" s="63"/>
      <c r="MB40" s="63"/>
      <c r="MC40" s="63"/>
      <c r="MD40" s="63"/>
      <c r="ME40" s="63"/>
      <c r="MF40" s="63"/>
      <c r="MG40" s="63"/>
      <c r="MH40" s="63"/>
      <c r="MI40" s="63"/>
      <c r="MJ40" s="63"/>
      <c r="MK40" s="63"/>
      <c r="ML40" s="63"/>
      <c r="MM40" s="63"/>
      <c r="MN40" s="63"/>
      <c r="MO40" s="63"/>
      <c r="MP40" s="63"/>
      <c r="MQ40" s="63"/>
      <c r="MR40" s="63"/>
      <c r="MS40" s="63"/>
      <c r="MT40" s="63"/>
      <c r="MU40" s="63"/>
      <c r="MV40" s="63"/>
      <c r="MW40" s="63"/>
      <c r="MX40" s="63"/>
      <c r="MY40" s="63"/>
      <c r="MZ40" s="63"/>
      <c r="NA40" s="63"/>
      <c r="NB40" s="63"/>
      <c r="NC40" s="63"/>
      <c r="ND40" s="63"/>
      <c r="NE40" s="63"/>
      <c r="NF40" s="63"/>
      <c r="NG40" s="63"/>
      <c r="NH40" s="63"/>
      <c r="NI40" s="63"/>
      <c r="NJ40" s="63"/>
      <c r="NK40" s="63"/>
      <c r="NL40" s="63"/>
      <c r="NM40" s="63"/>
      <c r="NN40" s="63"/>
      <c r="NO40" s="63"/>
      <c r="NP40" s="63"/>
      <c r="NQ40" s="63"/>
      <c r="NR40" s="63"/>
      <c r="NS40" s="63"/>
      <c r="NT40" s="63"/>
      <c r="NU40" s="63"/>
      <c r="NV40" s="63"/>
      <c r="NW40" s="63"/>
      <c r="NX40" s="63"/>
      <c r="NY40" s="63"/>
      <c r="NZ40" s="63"/>
      <c r="OA40" s="63"/>
      <c r="OB40" s="63"/>
      <c r="OC40" s="63"/>
      <c r="OD40" s="63"/>
      <c r="OE40" s="63"/>
      <c r="OF40" s="63"/>
      <c r="OG40" s="63"/>
      <c r="OH40" s="63"/>
      <c r="OI40" s="63"/>
      <c r="OJ40" s="63"/>
      <c r="OK40" s="63"/>
      <c r="OL40" s="63"/>
      <c r="OM40" s="63"/>
      <c r="ON40" s="63"/>
      <c r="OO40" s="63"/>
      <c r="OP40" s="63"/>
      <c r="OQ40" s="63"/>
      <c r="OR40" s="63"/>
      <c r="OS40" s="63"/>
      <c r="OT40" s="63"/>
      <c r="OU40" s="63"/>
      <c r="OV40" s="63"/>
      <c r="OW40" s="63"/>
      <c r="OX40" s="63"/>
      <c r="OY40" s="63"/>
      <c r="OZ40" s="63"/>
      <c r="PA40" s="63"/>
      <c r="PB40" s="63"/>
      <c r="PC40" s="63"/>
      <c r="PD40" s="63"/>
      <c r="PE40" s="63"/>
      <c r="PF40" s="63"/>
      <c r="PG40" s="63"/>
      <c r="PH40" s="63"/>
      <c r="PI40" s="63"/>
      <c r="PJ40" s="63"/>
      <c r="PK40" s="63"/>
      <c r="PL40" s="63"/>
      <c r="PM40" s="63"/>
      <c r="PN40" s="63"/>
      <c r="PO40" s="63"/>
      <c r="PP40" s="63"/>
      <c r="PQ40" s="63"/>
      <c r="PR40" s="63"/>
      <c r="PS40" s="63"/>
      <c r="PT40" s="63"/>
      <c r="PU40" s="63"/>
      <c r="PV40" s="63"/>
      <c r="PW40" s="63"/>
      <c r="PX40" s="63"/>
      <c r="PY40" s="63"/>
      <c r="PZ40" s="63"/>
      <c r="QA40" s="63"/>
      <c r="QB40" s="63"/>
      <c r="QC40" s="63"/>
      <c r="QD40" s="63"/>
      <c r="QE40" s="63"/>
      <c r="QF40" s="63"/>
      <c r="QG40" s="63"/>
      <c r="QH40" s="63"/>
      <c r="QI40" s="63"/>
      <c r="QJ40" s="63"/>
      <c r="QK40" s="63"/>
      <c r="QL40" s="63"/>
      <c r="QM40" s="63"/>
      <c r="QN40" s="63"/>
    </row>
    <row r="41" spans="1:456" s="80" customFormat="1" ht="21" customHeight="1" x14ac:dyDescent="0.2">
      <c r="A41" s="78" t="s">
        <v>30</v>
      </c>
      <c r="B41" s="78"/>
      <c r="C41" s="78"/>
      <c r="D41" s="79">
        <v>8000000</v>
      </c>
      <c r="E41" s="188" t="s">
        <v>25</v>
      </c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210"/>
      <c r="U41" s="211" t="s">
        <v>47</v>
      </c>
      <c r="V41" s="212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2"/>
      <c r="AH41" s="82"/>
      <c r="AN41" s="83"/>
      <c r="AO41" s="57"/>
      <c r="AP41" s="57"/>
      <c r="AQ41" s="57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63"/>
      <c r="IR41" s="63"/>
      <c r="IS41" s="63"/>
      <c r="IT41" s="63"/>
      <c r="IU41" s="63"/>
      <c r="IV41" s="63"/>
      <c r="IW41" s="63"/>
      <c r="IX41" s="63"/>
      <c r="IY41" s="63"/>
      <c r="IZ41" s="63"/>
      <c r="JA41" s="63"/>
      <c r="JB41" s="63"/>
      <c r="JC41" s="63"/>
      <c r="JD41" s="63"/>
      <c r="JE41" s="63"/>
      <c r="JF41" s="63"/>
      <c r="JG41" s="63"/>
      <c r="JH41" s="63"/>
      <c r="JI41" s="63"/>
      <c r="JJ41" s="63"/>
      <c r="JK41" s="63"/>
      <c r="JL41" s="63"/>
      <c r="JM41" s="63"/>
      <c r="JN41" s="63"/>
      <c r="JO41" s="63"/>
      <c r="JP41" s="63"/>
      <c r="JQ41" s="63"/>
      <c r="JR41" s="63"/>
      <c r="JS41" s="63"/>
      <c r="JT41" s="63"/>
      <c r="JU41" s="63"/>
      <c r="JV41" s="63"/>
      <c r="JW41" s="63"/>
      <c r="JX41" s="63"/>
      <c r="JY41" s="63"/>
      <c r="JZ41" s="63"/>
      <c r="KA41" s="63"/>
      <c r="KB41" s="63"/>
      <c r="KC41" s="63"/>
      <c r="KD41" s="63"/>
      <c r="KE41" s="63"/>
      <c r="KF41" s="63"/>
      <c r="KG41" s="63"/>
      <c r="KH41" s="63"/>
      <c r="KI41" s="63"/>
      <c r="KJ41" s="63"/>
      <c r="KK41" s="63"/>
      <c r="KL41" s="63"/>
      <c r="KM41" s="63"/>
      <c r="KN41" s="63"/>
      <c r="KO41" s="63"/>
      <c r="KP41" s="63"/>
      <c r="KQ41" s="63"/>
      <c r="KR41" s="63"/>
      <c r="KS41" s="63"/>
      <c r="KT41" s="63"/>
      <c r="KU41" s="63"/>
      <c r="KV41" s="63"/>
      <c r="KW41" s="63"/>
      <c r="KX41" s="63"/>
      <c r="KY41" s="63"/>
      <c r="KZ41" s="63"/>
      <c r="LA41" s="63"/>
      <c r="LB41" s="63"/>
      <c r="LC41" s="63"/>
      <c r="LD41" s="63"/>
      <c r="LE41" s="63"/>
      <c r="LF41" s="63"/>
      <c r="LG41" s="63"/>
      <c r="LH41" s="63"/>
      <c r="LI41" s="63"/>
      <c r="LJ41" s="63"/>
      <c r="LK41" s="63"/>
      <c r="LL41" s="63"/>
      <c r="LM41" s="63"/>
      <c r="LN41" s="63"/>
      <c r="LO41" s="63"/>
      <c r="LP41" s="63"/>
      <c r="LQ41" s="63"/>
      <c r="LR41" s="63"/>
      <c r="LS41" s="63"/>
      <c r="LT41" s="63"/>
      <c r="LU41" s="63"/>
      <c r="LV41" s="63"/>
      <c r="LW41" s="63"/>
      <c r="LX41" s="63"/>
      <c r="LY41" s="63"/>
      <c r="LZ41" s="63"/>
      <c r="MA41" s="63"/>
      <c r="MB41" s="63"/>
      <c r="MC41" s="63"/>
      <c r="MD41" s="63"/>
      <c r="ME41" s="63"/>
      <c r="MF41" s="63"/>
      <c r="MG41" s="63"/>
      <c r="MH41" s="63"/>
      <c r="MI41" s="63"/>
      <c r="MJ41" s="63"/>
      <c r="MK41" s="63"/>
      <c r="ML41" s="63"/>
      <c r="MM41" s="63"/>
      <c r="MN41" s="63"/>
      <c r="MO41" s="63"/>
      <c r="MP41" s="63"/>
      <c r="MQ41" s="63"/>
      <c r="MR41" s="63"/>
      <c r="MS41" s="63"/>
      <c r="MT41" s="63"/>
      <c r="MU41" s="63"/>
      <c r="MV41" s="63"/>
      <c r="MW41" s="63"/>
      <c r="MX41" s="63"/>
      <c r="MY41" s="63"/>
      <c r="MZ41" s="63"/>
      <c r="NA41" s="63"/>
      <c r="NB41" s="63"/>
      <c r="NC41" s="63"/>
      <c r="ND41" s="63"/>
      <c r="NE41" s="63"/>
      <c r="NF41" s="63"/>
      <c r="NG41" s="63"/>
      <c r="NH41" s="63"/>
      <c r="NI41" s="63"/>
      <c r="NJ41" s="63"/>
      <c r="NK41" s="63"/>
      <c r="NL41" s="63"/>
      <c r="NM41" s="63"/>
      <c r="NN41" s="63"/>
      <c r="NO41" s="63"/>
      <c r="NP41" s="63"/>
      <c r="NQ41" s="63"/>
      <c r="NR41" s="63"/>
      <c r="NS41" s="63"/>
      <c r="NT41" s="63"/>
      <c r="NU41" s="63"/>
      <c r="NV41" s="63"/>
      <c r="NW41" s="63"/>
      <c r="NX41" s="63"/>
      <c r="NY41" s="63"/>
      <c r="NZ41" s="63"/>
      <c r="OA41" s="63"/>
      <c r="OB41" s="63"/>
      <c r="OC41" s="63"/>
      <c r="OD41" s="63"/>
      <c r="OE41" s="63"/>
      <c r="OF41" s="63"/>
      <c r="OG41" s="63"/>
      <c r="OH41" s="63"/>
      <c r="OI41" s="63"/>
      <c r="OJ41" s="63"/>
      <c r="OK41" s="63"/>
      <c r="OL41" s="63"/>
      <c r="OM41" s="63"/>
      <c r="ON41" s="63"/>
      <c r="OO41" s="63"/>
      <c r="OP41" s="63"/>
      <c r="OQ41" s="63"/>
      <c r="OR41" s="63"/>
      <c r="OS41" s="63"/>
      <c r="OT41" s="63"/>
      <c r="OU41" s="63"/>
      <c r="OV41" s="63"/>
      <c r="OW41" s="63"/>
      <c r="OX41" s="63"/>
      <c r="OY41" s="63"/>
      <c r="OZ41" s="63"/>
      <c r="PA41" s="63"/>
      <c r="PB41" s="63"/>
      <c r="PC41" s="63"/>
      <c r="PD41" s="63"/>
      <c r="PE41" s="63"/>
      <c r="PF41" s="63"/>
      <c r="PG41" s="63"/>
      <c r="PH41" s="63"/>
      <c r="PI41" s="63"/>
      <c r="PJ41" s="63"/>
      <c r="PK41" s="63"/>
      <c r="PL41" s="63"/>
      <c r="PM41" s="63"/>
      <c r="PN41" s="63"/>
      <c r="PO41" s="63"/>
      <c r="PP41" s="63"/>
      <c r="PQ41" s="63"/>
      <c r="PR41" s="63"/>
      <c r="PS41" s="63"/>
      <c r="PT41" s="63"/>
      <c r="PU41" s="63"/>
      <c r="PV41" s="63"/>
      <c r="PW41" s="63"/>
      <c r="PX41" s="63"/>
      <c r="PY41" s="63"/>
      <c r="PZ41" s="63"/>
      <c r="QA41" s="63"/>
      <c r="QB41" s="63"/>
      <c r="QC41" s="63"/>
      <c r="QD41" s="63"/>
      <c r="QE41" s="63"/>
      <c r="QF41" s="63"/>
      <c r="QG41" s="63"/>
      <c r="QH41" s="63"/>
      <c r="QI41" s="63"/>
      <c r="QJ41" s="63"/>
      <c r="QK41" s="63"/>
      <c r="QL41" s="63"/>
      <c r="QM41" s="63"/>
      <c r="QN41" s="63"/>
    </row>
    <row r="42" spans="1:456" s="80" customFormat="1" ht="21" customHeight="1" x14ac:dyDescent="0.2">
      <c r="A42" s="78" t="s">
        <v>31</v>
      </c>
      <c r="B42" s="78"/>
      <c r="C42" s="78"/>
      <c r="D42" s="79">
        <v>6000000</v>
      </c>
      <c r="E42" s="125" t="s">
        <v>44</v>
      </c>
      <c r="F42" s="126"/>
      <c r="G42" s="219" t="s">
        <v>43</v>
      </c>
      <c r="H42" s="219"/>
      <c r="I42" s="219"/>
      <c r="J42" s="209"/>
      <c r="K42" s="213" t="s">
        <v>42</v>
      </c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5"/>
      <c r="W42" s="208" t="s">
        <v>24</v>
      </c>
      <c r="X42" s="219"/>
      <c r="Y42" s="209"/>
      <c r="Z42" s="188" t="s">
        <v>25</v>
      </c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210"/>
      <c r="AL42" s="211" t="s">
        <v>46</v>
      </c>
      <c r="AM42" s="212"/>
      <c r="AN42" s="85"/>
      <c r="AO42" s="57"/>
      <c r="AP42" s="57"/>
      <c r="AQ42" s="57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63"/>
      <c r="IN42" s="63"/>
      <c r="IO42" s="63"/>
      <c r="IP42" s="63"/>
      <c r="IQ42" s="63"/>
      <c r="IR42" s="63"/>
      <c r="IS42" s="63"/>
      <c r="IT42" s="63"/>
      <c r="IU42" s="63"/>
      <c r="IV42" s="63"/>
      <c r="IW42" s="63"/>
      <c r="IX42" s="63"/>
      <c r="IY42" s="63"/>
      <c r="IZ42" s="63"/>
      <c r="JA42" s="63"/>
      <c r="JB42" s="63"/>
      <c r="JC42" s="63"/>
      <c r="JD42" s="63"/>
      <c r="JE42" s="63"/>
      <c r="JF42" s="63"/>
      <c r="JG42" s="63"/>
      <c r="JH42" s="63"/>
      <c r="JI42" s="63"/>
      <c r="JJ42" s="63"/>
      <c r="JK42" s="63"/>
      <c r="JL42" s="63"/>
      <c r="JM42" s="63"/>
      <c r="JN42" s="63"/>
      <c r="JO42" s="63"/>
      <c r="JP42" s="63"/>
      <c r="JQ42" s="63"/>
      <c r="JR42" s="63"/>
      <c r="JS42" s="63"/>
      <c r="JT42" s="63"/>
      <c r="JU42" s="63"/>
      <c r="JV42" s="63"/>
      <c r="JW42" s="63"/>
      <c r="JX42" s="63"/>
      <c r="JY42" s="63"/>
      <c r="JZ42" s="63"/>
      <c r="KA42" s="63"/>
      <c r="KB42" s="63"/>
      <c r="KC42" s="63"/>
      <c r="KD42" s="63"/>
      <c r="KE42" s="63"/>
      <c r="KF42" s="63"/>
      <c r="KG42" s="63"/>
      <c r="KH42" s="63"/>
      <c r="KI42" s="63"/>
      <c r="KJ42" s="63"/>
      <c r="KK42" s="63"/>
      <c r="KL42" s="63"/>
      <c r="KM42" s="63"/>
      <c r="KN42" s="63"/>
      <c r="KO42" s="63"/>
      <c r="KP42" s="63"/>
      <c r="KQ42" s="63"/>
      <c r="KR42" s="63"/>
      <c r="KS42" s="63"/>
      <c r="KT42" s="63"/>
      <c r="KU42" s="63"/>
      <c r="KV42" s="63"/>
      <c r="KW42" s="63"/>
      <c r="KX42" s="63"/>
      <c r="KY42" s="63"/>
      <c r="KZ42" s="63"/>
      <c r="LA42" s="63"/>
      <c r="LB42" s="63"/>
      <c r="LC42" s="63"/>
      <c r="LD42" s="63"/>
      <c r="LE42" s="63"/>
      <c r="LF42" s="63"/>
      <c r="LG42" s="63"/>
      <c r="LH42" s="63"/>
      <c r="LI42" s="63"/>
      <c r="LJ42" s="63"/>
      <c r="LK42" s="63"/>
      <c r="LL42" s="63"/>
      <c r="LM42" s="63"/>
      <c r="LN42" s="63"/>
      <c r="LO42" s="63"/>
      <c r="LP42" s="63"/>
      <c r="LQ42" s="63"/>
      <c r="LR42" s="63"/>
      <c r="LS42" s="63"/>
      <c r="LT42" s="63"/>
      <c r="LU42" s="63"/>
      <c r="LV42" s="63"/>
      <c r="LW42" s="63"/>
      <c r="LX42" s="63"/>
      <c r="LY42" s="63"/>
      <c r="LZ42" s="63"/>
      <c r="MA42" s="63"/>
      <c r="MB42" s="63"/>
      <c r="MC42" s="63"/>
      <c r="MD42" s="63"/>
      <c r="ME42" s="63"/>
      <c r="MF42" s="63"/>
      <c r="MG42" s="63"/>
      <c r="MH42" s="63"/>
      <c r="MI42" s="63"/>
      <c r="MJ42" s="63"/>
      <c r="MK42" s="63"/>
      <c r="ML42" s="63"/>
      <c r="MM42" s="63"/>
      <c r="MN42" s="63"/>
      <c r="MO42" s="63"/>
      <c r="MP42" s="63"/>
      <c r="MQ42" s="63"/>
      <c r="MR42" s="63"/>
      <c r="MS42" s="63"/>
      <c r="MT42" s="63"/>
      <c r="MU42" s="63"/>
      <c r="MV42" s="63"/>
      <c r="MW42" s="63"/>
      <c r="MX42" s="63"/>
      <c r="MY42" s="63"/>
      <c r="MZ42" s="63"/>
      <c r="NA42" s="63"/>
      <c r="NB42" s="63"/>
      <c r="NC42" s="63"/>
      <c r="ND42" s="63"/>
      <c r="NE42" s="63"/>
      <c r="NF42" s="63"/>
      <c r="NG42" s="63"/>
      <c r="NH42" s="63"/>
      <c r="NI42" s="63"/>
      <c r="NJ42" s="63"/>
      <c r="NK42" s="63"/>
      <c r="NL42" s="63"/>
      <c r="NM42" s="63"/>
      <c r="NN42" s="63"/>
      <c r="NO42" s="63"/>
      <c r="NP42" s="63"/>
      <c r="NQ42" s="63"/>
      <c r="NR42" s="63"/>
      <c r="NS42" s="63"/>
      <c r="NT42" s="63"/>
      <c r="NU42" s="63"/>
      <c r="NV42" s="63"/>
      <c r="NW42" s="63"/>
      <c r="NX42" s="63"/>
      <c r="NY42" s="63"/>
      <c r="NZ42" s="63"/>
      <c r="OA42" s="63"/>
      <c r="OB42" s="63"/>
      <c r="OC42" s="63"/>
      <c r="OD42" s="63"/>
      <c r="OE42" s="63"/>
      <c r="OF42" s="63"/>
      <c r="OG42" s="63"/>
      <c r="OH42" s="63"/>
      <c r="OI42" s="63"/>
      <c r="OJ42" s="63"/>
      <c r="OK42" s="63"/>
      <c r="OL42" s="63"/>
      <c r="OM42" s="63"/>
      <c r="ON42" s="63"/>
      <c r="OO42" s="63"/>
      <c r="OP42" s="63"/>
      <c r="OQ42" s="63"/>
      <c r="OR42" s="63"/>
      <c r="OS42" s="63"/>
      <c r="OT42" s="63"/>
      <c r="OU42" s="63"/>
      <c r="OV42" s="63"/>
      <c r="OW42" s="63"/>
      <c r="OX42" s="63"/>
      <c r="OY42" s="63"/>
      <c r="OZ42" s="63"/>
      <c r="PA42" s="63"/>
      <c r="PB42" s="63"/>
      <c r="PC42" s="63"/>
      <c r="PD42" s="63"/>
      <c r="PE42" s="63"/>
      <c r="PF42" s="63"/>
      <c r="PG42" s="63"/>
      <c r="PH42" s="63"/>
      <c r="PI42" s="63"/>
      <c r="PJ42" s="63"/>
      <c r="PK42" s="63"/>
      <c r="PL42" s="63"/>
      <c r="PM42" s="63"/>
      <c r="PN42" s="63"/>
      <c r="PO42" s="63"/>
      <c r="PP42" s="63"/>
      <c r="PQ42" s="63"/>
      <c r="PR42" s="63"/>
      <c r="PS42" s="63"/>
      <c r="PT42" s="63"/>
      <c r="PU42" s="63"/>
      <c r="PV42" s="63"/>
      <c r="PW42" s="63"/>
      <c r="PX42" s="63"/>
      <c r="PY42" s="63"/>
      <c r="PZ42" s="63"/>
      <c r="QA42" s="63"/>
      <c r="QB42" s="63"/>
      <c r="QC42" s="63"/>
      <c r="QD42" s="63"/>
      <c r="QE42" s="63"/>
      <c r="QF42" s="63"/>
      <c r="QG42" s="63"/>
      <c r="QH42" s="63"/>
      <c r="QI42" s="63"/>
      <c r="QJ42" s="63"/>
      <c r="QK42" s="63"/>
      <c r="QL42" s="63"/>
      <c r="QM42" s="63"/>
      <c r="QN42" s="63"/>
    </row>
    <row r="43" spans="1:456" s="80" customFormat="1" ht="21" customHeight="1" x14ac:dyDescent="0.2">
      <c r="A43" s="78" t="s">
        <v>32</v>
      </c>
      <c r="B43" s="78"/>
      <c r="C43" s="78"/>
      <c r="D43" s="79">
        <v>5000000</v>
      </c>
      <c r="E43" s="188" t="s">
        <v>25</v>
      </c>
      <c r="F43" s="189"/>
      <c r="G43" s="189"/>
      <c r="H43" s="189"/>
      <c r="I43" s="189"/>
      <c r="J43" s="189"/>
      <c r="K43" s="189"/>
      <c r="L43" s="189"/>
      <c r="M43" s="189"/>
      <c r="N43" s="189"/>
      <c r="O43" s="210"/>
      <c r="P43" s="211" t="s">
        <v>47</v>
      </c>
      <c r="Q43" s="212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G43" s="82"/>
      <c r="AH43" s="82"/>
      <c r="AN43" s="83"/>
      <c r="AO43" s="57"/>
      <c r="AP43" s="57"/>
      <c r="AQ43" s="57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  <c r="IR43" s="63"/>
      <c r="IS43" s="63"/>
      <c r="IT43" s="63"/>
      <c r="IU43" s="63"/>
      <c r="IV43" s="63"/>
      <c r="IW43" s="63"/>
      <c r="IX43" s="63"/>
      <c r="IY43" s="63"/>
      <c r="IZ43" s="63"/>
      <c r="JA43" s="63"/>
      <c r="JB43" s="63"/>
      <c r="JC43" s="63"/>
      <c r="JD43" s="63"/>
      <c r="JE43" s="63"/>
      <c r="JF43" s="63"/>
      <c r="JG43" s="63"/>
      <c r="JH43" s="63"/>
      <c r="JI43" s="63"/>
      <c r="JJ43" s="63"/>
      <c r="JK43" s="63"/>
      <c r="JL43" s="63"/>
      <c r="JM43" s="63"/>
      <c r="JN43" s="63"/>
      <c r="JO43" s="63"/>
      <c r="JP43" s="63"/>
      <c r="JQ43" s="63"/>
      <c r="JR43" s="63"/>
      <c r="JS43" s="63"/>
      <c r="JT43" s="63"/>
      <c r="JU43" s="63"/>
      <c r="JV43" s="63"/>
      <c r="JW43" s="63"/>
      <c r="JX43" s="63"/>
      <c r="JY43" s="63"/>
      <c r="JZ43" s="63"/>
      <c r="KA43" s="63"/>
      <c r="KB43" s="63"/>
      <c r="KC43" s="63"/>
      <c r="KD43" s="63"/>
      <c r="KE43" s="63"/>
      <c r="KF43" s="63"/>
      <c r="KG43" s="63"/>
      <c r="KH43" s="63"/>
      <c r="KI43" s="63"/>
      <c r="KJ43" s="63"/>
      <c r="KK43" s="63"/>
      <c r="KL43" s="63"/>
      <c r="KM43" s="63"/>
      <c r="KN43" s="63"/>
      <c r="KO43" s="63"/>
      <c r="KP43" s="63"/>
      <c r="KQ43" s="63"/>
      <c r="KR43" s="63"/>
      <c r="KS43" s="63"/>
      <c r="KT43" s="63"/>
      <c r="KU43" s="63"/>
      <c r="KV43" s="63"/>
      <c r="KW43" s="63"/>
      <c r="KX43" s="63"/>
      <c r="KY43" s="63"/>
      <c r="KZ43" s="63"/>
      <c r="LA43" s="63"/>
      <c r="LB43" s="63"/>
      <c r="LC43" s="63"/>
      <c r="LD43" s="63"/>
      <c r="LE43" s="63"/>
      <c r="LF43" s="63"/>
      <c r="LG43" s="63"/>
      <c r="LH43" s="63"/>
      <c r="LI43" s="63"/>
      <c r="LJ43" s="63"/>
      <c r="LK43" s="63"/>
      <c r="LL43" s="63"/>
      <c r="LM43" s="63"/>
      <c r="LN43" s="63"/>
      <c r="LO43" s="63"/>
      <c r="LP43" s="63"/>
      <c r="LQ43" s="63"/>
      <c r="LR43" s="63"/>
      <c r="LS43" s="63"/>
      <c r="LT43" s="63"/>
      <c r="LU43" s="63"/>
      <c r="LV43" s="63"/>
      <c r="LW43" s="63"/>
      <c r="LX43" s="63"/>
      <c r="LY43" s="63"/>
      <c r="LZ43" s="63"/>
      <c r="MA43" s="63"/>
      <c r="MB43" s="63"/>
      <c r="MC43" s="63"/>
      <c r="MD43" s="63"/>
      <c r="ME43" s="63"/>
      <c r="MF43" s="63"/>
      <c r="MG43" s="63"/>
      <c r="MH43" s="63"/>
      <c r="MI43" s="63"/>
      <c r="MJ43" s="63"/>
      <c r="MK43" s="63"/>
      <c r="ML43" s="63"/>
      <c r="MM43" s="63"/>
      <c r="MN43" s="63"/>
      <c r="MO43" s="63"/>
      <c r="MP43" s="63"/>
      <c r="MQ43" s="63"/>
      <c r="MR43" s="63"/>
      <c r="MS43" s="63"/>
      <c r="MT43" s="63"/>
      <c r="MU43" s="63"/>
      <c r="MV43" s="63"/>
      <c r="MW43" s="63"/>
      <c r="MX43" s="63"/>
      <c r="MY43" s="63"/>
      <c r="MZ43" s="63"/>
      <c r="NA43" s="63"/>
      <c r="NB43" s="63"/>
      <c r="NC43" s="63"/>
      <c r="ND43" s="63"/>
      <c r="NE43" s="63"/>
      <c r="NF43" s="63"/>
      <c r="NG43" s="63"/>
      <c r="NH43" s="63"/>
      <c r="NI43" s="63"/>
      <c r="NJ43" s="63"/>
      <c r="NK43" s="63"/>
      <c r="NL43" s="63"/>
      <c r="NM43" s="63"/>
      <c r="NN43" s="63"/>
      <c r="NO43" s="63"/>
      <c r="NP43" s="63"/>
      <c r="NQ43" s="63"/>
      <c r="NR43" s="63"/>
      <c r="NS43" s="63"/>
      <c r="NT43" s="63"/>
      <c r="NU43" s="63"/>
      <c r="NV43" s="63"/>
      <c r="NW43" s="63"/>
      <c r="NX43" s="63"/>
      <c r="NY43" s="63"/>
      <c r="NZ43" s="63"/>
      <c r="OA43" s="63"/>
      <c r="OB43" s="63"/>
      <c r="OC43" s="63"/>
      <c r="OD43" s="63"/>
      <c r="OE43" s="63"/>
      <c r="OF43" s="63"/>
      <c r="OG43" s="63"/>
      <c r="OH43" s="63"/>
      <c r="OI43" s="63"/>
      <c r="OJ43" s="63"/>
      <c r="OK43" s="63"/>
      <c r="OL43" s="63"/>
      <c r="OM43" s="63"/>
      <c r="ON43" s="63"/>
      <c r="OO43" s="63"/>
      <c r="OP43" s="63"/>
      <c r="OQ43" s="63"/>
      <c r="OR43" s="63"/>
      <c r="OS43" s="63"/>
      <c r="OT43" s="63"/>
      <c r="OU43" s="63"/>
      <c r="OV43" s="63"/>
      <c r="OW43" s="63"/>
      <c r="OX43" s="63"/>
      <c r="OY43" s="63"/>
      <c r="OZ43" s="63"/>
      <c r="PA43" s="63"/>
      <c r="PB43" s="63"/>
      <c r="PC43" s="63"/>
      <c r="PD43" s="63"/>
      <c r="PE43" s="63"/>
      <c r="PF43" s="63"/>
      <c r="PG43" s="63"/>
      <c r="PH43" s="63"/>
      <c r="PI43" s="63"/>
      <c r="PJ43" s="63"/>
      <c r="PK43" s="63"/>
      <c r="PL43" s="63"/>
      <c r="PM43" s="63"/>
      <c r="PN43" s="63"/>
      <c r="PO43" s="63"/>
      <c r="PP43" s="63"/>
      <c r="PQ43" s="63"/>
      <c r="PR43" s="63"/>
      <c r="PS43" s="63"/>
      <c r="PT43" s="63"/>
      <c r="PU43" s="63"/>
      <c r="PV43" s="63"/>
      <c r="PW43" s="63"/>
      <c r="PX43" s="63"/>
      <c r="PY43" s="63"/>
      <c r="PZ43" s="63"/>
      <c r="QA43" s="63"/>
      <c r="QB43" s="63"/>
      <c r="QC43" s="63"/>
      <c r="QD43" s="63"/>
      <c r="QE43" s="63"/>
      <c r="QF43" s="63"/>
      <c r="QG43" s="63"/>
      <c r="QH43" s="63"/>
      <c r="QI43" s="63"/>
      <c r="QJ43" s="63"/>
      <c r="QK43" s="63"/>
      <c r="QL43" s="63"/>
      <c r="QM43" s="63"/>
      <c r="QN43" s="63"/>
    </row>
    <row r="44" spans="1:456" s="80" customFormat="1" ht="21" customHeight="1" x14ac:dyDescent="0.2">
      <c r="A44" s="78" t="s">
        <v>33</v>
      </c>
      <c r="B44" s="78"/>
      <c r="C44" s="78"/>
      <c r="D44" s="79">
        <v>2500000</v>
      </c>
      <c r="E44" s="208" t="s">
        <v>24</v>
      </c>
      <c r="F44" s="219"/>
      <c r="G44" s="127"/>
      <c r="H44" s="219"/>
      <c r="I44" s="209"/>
      <c r="J44" s="231" t="s">
        <v>45</v>
      </c>
      <c r="K44" s="232"/>
      <c r="L44" s="188" t="s">
        <v>25</v>
      </c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210"/>
      <c r="Z44" s="211" t="s">
        <v>16</v>
      </c>
      <c r="AA44" s="212"/>
      <c r="AB44" s="73"/>
      <c r="AC44" s="73"/>
      <c r="AD44" s="73"/>
      <c r="AF44" s="82"/>
      <c r="AG44" s="82"/>
      <c r="AH44" s="82"/>
      <c r="AN44" s="83"/>
      <c r="AO44" s="57"/>
      <c r="AP44" s="63"/>
      <c r="AQ44" s="57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  <c r="IL44" s="63"/>
      <c r="IM44" s="63"/>
      <c r="IN44" s="63"/>
      <c r="IO44" s="63"/>
      <c r="IP44" s="63"/>
      <c r="IQ44" s="63"/>
      <c r="IR44" s="63"/>
      <c r="IS44" s="63"/>
      <c r="IT44" s="63"/>
      <c r="IU44" s="63"/>
      <c r="IV44" s="63"/>
      <c r="IW44" s="63"/>
      <c r="IX44" s="63"/>
      <c r="IY44" s="63"/>
      <c r="IZ44" s="63"/>
      <c r="JA44" s="63"/>
      <c r="JB44" s="63"/>
      <c r="JC44" s="63"/>
      <c r="JD44" s="63"/>
      <c r="JE44" s="63"/>
      <c r="JF44" s="63"/>
      <c r="JG44" s="63"/>
      <c r="JH44" s="63"/>
      <c r="JI44" s="63"/>
      <c r="JJ44" s="63"/>
      <c r="JK44" s="63"/>
      <c r="JL44" s="63"/>
      <c r="JM44" s="63"/>
      <c r="JN44" s="63"/>
      <c r="JO44" s="63"/>
      <c r="JP44" s="63"/>
      <c r="JQ44" s="63"/>
      <c r="JR44" s="63"/>
      <c r="JS44" s="63"/>
      <c r="JT44" s="63"/>
      <c r="JU44" s="63"/>
      <c r="JV44" s="63"/>
      <c r="JW44" s="63"/>
      <c r="JX44" s="63"/>
      <c r="JY44" s="63"/>
      <c r="JZ44" s="63"/>
      <c r="KA44" s="63"/>
      <c r="KB44" s="63"/>
      <c r="KC44" s="63"/>
      <c r="KD44" s="63"/>
      <c r="KE44" s="63"/>
      <c r="KF44" s="63"/>
      <c r="KG44" s="63"/>
      <c r="KH44" s="63"/>
      <c r="KI44" s="63"/>
      <c r="KJ44" s="63"/>
      <c r="KK44" s="63"/>
      <c r="KL44" s="63"/>
      <c r="KM44" s="63"/>
      <c r="KN44" s="63"/>
      <c r="KO44" s="63"/>
      <c r="KP44" s="63"/>
      <c r="KQ44" s="63"/>
      <c r="KR44" s="63"/>
      <c r="KS44" s="63"/>
      <c r="KT44" s="63"/>
      <c r="KU44" s="63"/>
      <c r="KV44" s="63"/>
      <c r="KW44" s="63"/>
      <c r="KX44" s="63"/>
      <c r="KY44" s="63"/>
      <c r="KZ44" s="63"/>
      <c r="LA44" s="63"/>
      <c r="LB44" s="63"/>
      <c r="LC44" s="63"/>
      <c r="LD44" s="63"/>
      <c r="LE44" s="63"/>
      <c r="LF44" s="63"/>
      <c r="LG44" s="63"/>
      <c r="LH44" s="63"/>
      <c r="LI44" s="63"/>
      <c r="LJ44" s="63"/>
      <c r="LK44" s="63"/>
      <c r="LL44" s="63"/>
      <c r="LM44" s="63"/>
      <c r="LN44" s="63"/>
      <c r="LO44" s="63"/>
      <c r="LP44" s="63"/>
      <c r="LQ44" s="63"/>
      <c r="LR44" s="63"/>
      <c r="LS44" s="63"/>
      <c r="LT44" s="63"/>
      <c r="LU44" s="63"/>
      <c r="LV44" s="63"/>
      <c r="LW44" s="63"/>
      <c r="LX44" s="63"/>
      <c r="LY44" s="63"/>
      <c r="LZ44" s="63"/>
      <c r="MA44" s="63"/>
      <c r="MB44" s="63"/>
      <c r="MC44" s="63"/>
      <c r="MD44" s="63"/>
      <c r="ME44" s="63"/>
      <c r="MF44" s="63"/>
      <c r="MG44" s="63"/>
      <c r="MH44" s="63"/>
      <c r="MI44" s="63"/>
      <c r="MJ44" s="63"/>
      <c r="MK44" s="63"/>
      <c r="ML44" s="63"/>
      <c r="MM44" s="63"/>
      <c r="MN44" s="63"/>
      <c r="MO44" s="63"/>
      <c r="MP44" s="63"/>
      <c r="MQ44" s="63"/>
      <c r="MR44" s="63"/>
      <c r="MS44" s="63"/>
      <c r="MT44" s="63"/>
      <c r="MU44" s="63"/>
      <c r="MV44" s="63"/>
      <c r="MW44" s="63"/>
      <c r="MX44" s="63"/>
      <c r="MY44" s="63"/>
      <c r="MZ44" s="63"/>
      <c r="NA44" s="63"/>
      <c r="NB44" s="63"/>
      <c r="NC44" s="63"/>
      <c r="ND44" s="63"/>
      <c r="NE44" s="63"/>
      <c r="NF44" s="63"/>
      <c r="NG44" s="63"/>
      <c r="NH44" s="63"/>
      <c r="NI44" s="63"/>
      <c r="NJ44" s="63"/>
      <c r="NK44" s="63"/>
      <c r="NL44" s="63"/>
      <c r="NM44" s="63"/>
      <c r="NN44" s="63"/>
      <c r="NO44" s="63"/>
      <c r="NP44" s="63"/>
      <c r="NQ44" s="63"/>
      <c r="NR44" s="63"/>
      <c r="NS44" s="63"/>
      <c r="NT44" s="63"/>
      <c r="NU44" s="63"/>
      <c r="NV44" s="63"/>
      <c r="NW44" s="63"/>
      <c r="NX44" s="63"/>
      <c r="NY44" s="63"/>
      <c r="NZ44" s="63"/>
      <c r="OA44" s="63"/>
      <c r="OB44" s="63"/>
      <c r="OC44" s="63"/>
      <c r="OD44" s="63"/>
      <c r="OE44" s="63"/>
      <c r="OF44" s="63"/>
      <c r="OG44" s="63"/>
      <c r="OH44" s="63"/>
      <c r="OI44" s="63"/>
      <c r="OJ44" s="63"/>
      <c r="OK44" s="63"/>
      <c r="OL44" s="63"/>
      <c r="OM44" s="63"/>
      <c r="ON44" s="63"/>
      <c r="OO44" s="63"/>
      <c r="OP44" s="63"/>
      <c r="OQ44" s="63"/>
      <c r="OR44" s="63"/>
      <c r="OS44" s="63"/>
      <c r="OT44" s="63"/>
      <c r="OU44" s="63"/>
      <c r="OV44" s="63"/>
      <c r="OW44" s="63"/>
      <c r="OX44" s="63"/>
      <c r="OY44" s="63"/>
      <c r="OZ44" s="63"/>
      <c r="PA44" s="63"/>
      <c r="PB44" s="63"/>
      <c r="PC44" s="63"/>
      <c r="PD44" s="63"/>
      <c r="PE44" s="63"/>
      <c r="PF44" s="63"/>
      <c r="PG44" s="63"/>
      <c r="PH44" s="63"/>
      <c r="PI44" s="63"/>
      <c r="PJ44" s="63"/>
      <c r="PK44" s="63"/>
      <c r="PL44" s="63"/>
      <c r="PM44" s="63"/>
      <c r="PN44" s="63"/>
      <c r="PO44" s="63"/>
      <c r="PP44" s="63"/>
      <c r="PQ44" s="63"/>
      <c r="PR44" s="63"/>
      <c r="PS44" s="63"/>
      <c r="PT44" s="63"/>
      <c r="PU44" s="63"/>
      <c r="PV44" s="63"/>
      <c r="PW44" s="63"/>
      <c r="PX44" s="63"/>
      <c r="PY44" s="63"/>
      <c r="PZ44" s="63"/>
      <c r="QA44" s="63"/>
      <c r="QB44" s="63"/>
      <c r="QC44" s="63"/>
      <c r="QD44" s="63"/>
      <c r="QE44" s="63"/>
      <c r="QF44" s="63"/>
      <c r="QG44" s="63"/>
      <c r="QH44" s="63"/>
      <c r="QI44" s="63"/>
      <c r="QJ44" s="63"/>
      <c r="QK44" s="63"/>
      <c r="QL44" s="63"/>
      <c r="QM44" s="63"/>
      <c r="QN44" s="63"/>
    </row>
    <row r="45" spans="1:456" s="80" customFormat="1" ht="21" customHeight="1" x14ac:dyDescent="0.2">
      <c r="A45" s="81" t="s">
        <v>34</v>
      </c>
      <c r="B45" s="81"/>
      <c r="C45" s="81"/>
      <c r="D45" s="79">
        <v>4500000</v>
      </c>
      <c r="E45" s="188" t="s">
        <v>25</v>
      </c>
      <c r="F45" s="189"/>
      <c r="G45" s="189"/>
      <c r="H45" s="189"/>
      <c r="I45" s="189"/>
      <c r="J45" s="189"/>
      <c r="K45" s="210"/>
      <c r="L45" s="211" t="s">
        <v>46</v>
      </c>
      <c r="M45" s="212"/>
      <c r="Z45" s="73"/>
      <c r="AA45" s="73"/>
      <c r="AB45" s="73"/>
      <c r="AC45" s="73"/>
      <c r="AD45" s="73"/>
      <c r="AF45" s="82"/>
      <c r="AG45" s="82"/>
      <c r="AH45" s="82"/>
      <c r="AN45" s="83"/>
      <c r="AO45" s="57"/>
      <c r="AP45" s="63"/>
      <c r="AQ45" s="57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  <c r="IJ45" s="63"/>
      <c r="IK45" s="63"/>
      <c r="IL45" s="63"/>
      <c r="IM45" s="63"/>
      <c r="IN45" s="63"/>
      <c r="IO45" s="63"/>
      <c r="IP45" s="63"/>
      <c r="IQ45" s="63"/>
      <c r="IR45" s="63"/>
      <c r="IS45" s="63"/>
      <c r="IT45" s="63"/>
      <c r="IU45" s="63"/>
      <c r="IV45" s="63"/>
      <c r="IW45" s="63"/>
      <c r="IX45" s="63"/>
      <c r="IY45" s="63"/>
      <c r="IZ45" s="63"/>
      <c r="JA45" s="63"/>
      <c r="JB45" s="63"/>
      <c r="JC45" s="63"/>
      <c r="JD45" s="63"/>
      <c r="JE45" s="63"/>
      <c r="JF45" s="63"/>
      <c r="JG45" s="63"/>
      <c r="JH45" s="63"/>
      <c r="JI45" s="63"/>
      <c r="JJ45" s="63"/>
      <c r="JK45" s="63"/>
      <c r="JL45" s="63"/>
      <c r="JM45" s="63"/>
      <c r="JN45" s="63"/>
      <c r="JO45" s="63"/>
      <c r="JP45" s="63"/>
      <c r="JQ45" s="63"/>
      <c r="JR45" s="63"/>
      <c r="JS45" s="63"/>
      <c r="JT45" s="63"/>
      <c r="JU45" s="63"/>
      <c r="JV45" s="63"/>
      <c r="JW45" s="63"/>
      <c r="JX45" s="63"/>
      <c r="JY45" s="63"/>
      <c r="JZ45" s="63"/>
      <c r="KA45" s="63"/>
      <c r="KB45" s="63"/>
      <c r="KC45" s="63"/>
      <c r="KD45" s="63"/>
      <c r="KE45" s="63"/>
      <c r="KF45" s="63"/>
      <c r="KG45" s="63"/>
      <c r="KH45" s="63"/>
      <c r="KI45" s="63"/>
      <c r="KJ45" s="63"/>
      <c r="KK45" s="63"/>
      <c r="KL45" s="63"/>
      <c r="KM45" s="63"/>
      <c r="KN45" s="63"/>
      <c r="KO45" s="63"/>
      <c r="KP45" s="63"/>
      <c r="KQ45" s="63"/>
      <c r="KR45" s="63"/>
      <c r="KS45" s="63"/>
      <c r="KT45" s="63"/>
      <c r="KU45" s="63"/>
      <c r="KV45" s="63"/>
      <c r="KW45" s="63"/>
      <c r="KX45" s="63"/>
      <c r="KY45" s="63"/>
      <c r="KZ45" s="63"/>
      <c r="LA45" s="63"/>
      <c r="LB45" s="63"/>
      <c r="LC45" s="63"/>
      <c r="LD45" s="63"/>
      <c r="LE45" s="63"/>
      <c r="LF45" s="63"/>
      <c r="LG45" s="63"/>
      <c r="LH45" s="63"/>
      <c r="LI45" s="63"/>
      <c r="LJ45" s="63"/>
      <c r="LK45" s="63"/>
      <c r="LL45" s="63"/>
      <c r="LM45" s="63"/>
      <c r="LN45" s="63"/>
      <c r="LO45" s="63"/>
      <c r="LP45" s="63"/>
      <c r="LQ45" s="63"/>
      <c r="LR45" s="63"/>
      <c r="LS45" s="63"/>
      <c r="LT45" s="63"/>
      <c r="LU45" s="63"/>
      <c r="LV45" s="63"/>
      <c r="LW45" s="63"/>
      <c r="LX45" s="63"/>
      <c r="LY45" s="63"/>
      <c r="LZ45" s="63"/>
      <c r="MA45" s="63"/>
      <c r="MB45" s="63"/>
      <c r="MC45" s="63"/>
      <c r="MD45" s="63"/>
      <c r="ME45" s="63"/>
      <c r="MF45" s="63"/>
      <c r="MG45" s="63"/>
      <c r="MH45" s="63"/>
      <c r="MI45" s="63"/>
      <c r="MJ45" s="63"/>
      <c r="MK45" s="63"/>
      <c r="ML45" s="63"/>
      <c r="MM45" s="63"/>
      <c r="MN45" s="63"/>
      <c r="MO45" s="63"/>
      <c r="MP45" s="63"/>
      <c r="MQ45" s="63"/>
      <c r="MR45" s="63"/>
      <c r="MS45" s="63"/>
      <c r="MT45" s="63"/>
      <c r="MU45" s="63"/>
      <c r="MV45" s="63"/>
      <c r="MW45" s="63"/>
      <c r="MX45" s="63"/>
      <c r="MY45" s="63"/>
      <c r="MZ45" s="63"/>
      <c r="NA45" s="63"/>
      <c r="NB45" s="63"/>
      <c r="NC45" s="63"/>
      <c r="ND45" s="63"/>
      <c r="NE45" s="63"/>
      <c r="NF45" s="63"/>
      <c r="NG45" s="63"/>
      <c r="NH45" s="63"/>
      <c r="NI45" s="63"/>
      <c r="NJ45" s="63"/>
      <c r="NK45" s="63"/>
      <c r="NL45" s="63"/>
      <c r="NM45" s="63"/>
      <c r="NN45" s="63"/>
      <c r="NO45" s="63"/>
      <c r="NP45" s="63"/>
      <c r="NQ45" s="63"/>
      <c r="NR45" s="63"/>
      <c r="NS45" s="63"/>
      <c r="NT45" s="63"/>
      <c r="NU45" s="63"/>
      <c r="NV45" s="63"/>
      <c r="NW45" s="63"/>
      <c r="NX45" s="63"/>
      <c r="NY45" s="63"/>
      <c r="NZ45" s="63"/>
      <c r="OA45" s="63"/>
      <c r="OB45" s="63"/>
      <c r="OC45" s="63"/>
      <c r="OD45" s="63"/>
      <c r="OE45" s="63"/>
      <c r="OF45" s="63"/>
      <c r="OG45" s="63"/>
      <c r="OH45" s="63"/>
      <c r="OI45" s="63"/>
      <c r="OJ45" s="63"/>
      <c r="OK45" s="63"/>
      <c r="OL45" s="63"/>
      <c r="OM45" s="63"/>
      <c r="ON45" s="63"/>
      <c r="OO45" s="63"/>
      <c r="OP45" s="63"/>
      <c r="OQ45" s="63"/>
      <c r="OR45" s="63"/>
      <c r="OS45" s="63"/>
      <c r="OT45" s="63"/>
      <c r="OU45" s="63"/>
      <c r="OV45" s="63"/>
      <c r="OW45" s="63"/>
      <c r="OX45" s="63"/>
      <c r="OY45" s="63"/>
      <c r="OZ45" s="63"/>
      <c r="PA45" s="63"/>
      <c r="PB45" s="63"/>
      <c r="PC45" s="63"/>
      <c r="PD45" s="63"/>
      <c r="PE45" s="63"/>
      <c r="PF45" s="63"/>
      <c r="PG45" s="63"/>
      <c r="PH45" s="63"/>
      <c r="PI45" s="63"/>
      <c r="PJ45" s="63"/>
      <c r="PK45" s="63"/>
      <c r="PL45" s="63"/>
      <c r="PM45" s="63"/>
      <c r="PN45" s="63"/>
      <c r="PO45" s="63"/>
      <c r="PP45" s="63"/>
      <c r="PQ45" s="63"/>
      <c r="PR45" s="63"/>
      <c r="PS45" s="63"/>
      <c r="PT45" s="63"/>
      <c r="PU45" s="63"/>
      <c r="PV45" s="63"/>
      <c r="PW45" s="63"/>
      <c r="PX45" s="63"/>
      <c r="PY45" s="63"/>
      <c r="PZ45" s="63"/>
      <c r="QA45" s="63"/>
      <c r="QB45" s="63"/>
      <c r="QC45" s="63"/>
      <c r="QD45" s="63"/>
      <c r="QE45" s="63"/>
      <c r="QF45" s="63"/>
      <c r="QG45" s="63"/>
      <c r="QH45" s="63"/>
      <c r="QI45" s="63"/>
      <c r="QJ45" s="63"/>
      <c r="QK45" s="63"/>
      <c r="QL45" s="63"/>
      <c r="QM45" s="63"/>
      <c r="QN45" s="63"/>
    </row>
    <row r="46" spans="1:456" s="80" customFormat="1" ht="21" customHeight="1" x14ac:dyDescent="0.2">
      <c r="A46" s="81" t="s">
        <v>35</v>
      </c>
      <c r="B46" s="81"/>
      <c r="C46" s="81"/>
      <c r="D46" s="79">
        <v>5000000</v>
      </c>
      <c r="E46" s="213" t="s">
        <v>42</v>
      </c>
      <c r="F46" s="214"/>
      <c r="G46" s="214"/>
      <c r="H46" s="214"/>
      <c r="I46" s="215"/>
      <c r="J46" s="208" t="s">
        <v>24</v>
      </c>
      <c r="K46" s="209"/>
      <c r="L46" s="188" t="s">
        <v>25</v>
      </c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210"/>
      <c r="AA46" s="211" t="s">
        <v>16</v>
      </c>
      <c r="AB46" s="212"/>
      <c r="AC46" s="73"/>
      <c r="AD46" s="73"/>
      <c r="AF46" s="82"/>
      <c r="AG46" s="82"/>
      <c r="AH46" s="82"/>
      <c r="AN46" s="83"/>
      <c r="AO46" s="57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3"/>
      <c r="HS46" s="63"/>
      <c r="HT46" s="63"/>
      <c r="HU46" s="63"/>
      <c r="HV46" s="63"/>
      <c r="HW46" s="63"/>
      <c r="HX46" s="63"/>
      <c r="HY46" s="63"/>
      <c r="HZ46" s="63"/>
      <c r="IA46" s="63"/>
      <c r="IB46" s="63"/>
      <c r="IC46" s="63"/>
      <c r="ID46" s="63"/>
      <c r="IE46" s="63"/>
      <c r="IF46" s="63"/>
      <c r="IG46" s="63"/>
      <c r="IH46" s="63"/>
      <c r="II46" s="63"/>
      <c r="IJ46" s="63"/>
      <c r="IK46" s="63"/>
      <c r="IL46" s="63"/>
      <c r="IM46" s="63"/>
      <c r="IN46" s="63"/>
      <c r="IO46" s="63"/>
      <c r="IP46" s="63"/>
      <c r="IQ46" s="63"/>
      <c r="IR46" s="63"/>
      <c r="IS46" s="63"/>
      <c r="IT46" s="63"/>
      <c r="IU46" s="63"/>
      <c r="IV46" s="63"/>
      <c r="IW46" s="63"/>
      <c r="IX46" s="63"/>
      <c r="IY46" s="63"/>
      <c r="IZ46" s="63"/>
      <c r="JA46" s="63"/>
      <c r="JB46" s="63"/>
      <c r="JC46" s="63"/>
      <c r="JD46" s="63"/>
      <c r="JE46" s="63"/>
      <c r="JF46" s="63"/>
      <c r="JG46" s="63"/>
      <c r="JH46" s="63"/>
      <c r="JI46" s="63"/>
      <c r="JJ46" s="63"/>
      <c r="JK46" s="63"/>
      <c r="JL46" s="63"/>
      <c r="JM46" s="63"/>
      <c r="JN46" s="63"/>
      <c r="JO46" s="63"/>
      <c r="JP46" s="63"/>
      <c r="JQ46" s="63"/>
      <c r="JR46" s="63"/>
      <c r="JS46" s="63"/>
      <c r="JT46" s="63"/>
      <c r="JU46" s="63"/>
      <c r="JV46" s="63"/>
      <c r="JW46" s="63"/>
      <c r="JX46" s="63"/>
      <c r="JY46" s="63"/>
      <c r="JZ46" s="63"/>
      <c r="KA46" s="63"/>
      <c r="KB46" s="63"/>
      <c r="KC46" s="63"/>
      <c r="KD46" s="63"/>
      <c r="KE46" s="63"/>
      <c r="KF46" s="63"/>
      <c r="KG46" s="63"/>
      <c r="KH46" s="63"/>
      <c r="KI46" s="63"/>
      <c r="KJ46" s="63"/>
      <c r="KK46" s="63"/>
      <c r="KL46" s="63"/>
      <c r="KM46" s="63"/>
      <c r="KN46" s="63"/>
      <c r="KO46" s="63"/>
      <c r="KP46" s="63"/>
      <c r="KQ46" s="63"/>
      <c r="KR46" s="63"/>
      <c r="KS46" s="63"/>
      <c r="KT46" s="63"/>
      <c r="KU46" s="63"/>
      <c r="KV46" s="63"/>
      <c r="KW46" s="63"/>
      <c r="KX46" s="63"/>
      <c r="KY46" s="63"/>
      <c r="KZ46" s="63"/>
      <c r="LA46" s="63"/>
      <c r="LB46" s="63"/>
      <c r="LC46" s="63"/>
      <c r="LD46" s="63"/>
      <c r="LE46" s="63"/>
      <c r="LF46" s="63"/>
      <c r="LG46" s="63"/>
      <c r="LH46" s="63"/>
      <c r="LI46" s="63"/>
      <c r="LJ46" s="63"/>
      <c r="LK46" s="63"/>
      <c r="LL46" s="63"/>
      <c r="LM46" s="63"/>
      <c r="LN46" s="63"/>
      <c r="LO46" s="63"/>
      <c r="LP46" s="63"/>
      <c r="LQ46" s="63"/>
      <c r="LR46" s="63"/>
      <c r="LS46" s="63"/>
      <c r="LT46" s="63"/>
      <c r="LU46" s="63"/>
      <c r="LV46" s="63"/>
      <c r="LW46" s="63"/>
      <c r="LX46" s="63"/>
      <c r="LY46" s="63"/>
      <c r="LZ46" s="63"/>
      <c r="MA46" s="63"/>
      <c r="MB46" s="63"/>
      <c r="MC46" s="63"/>
      <c r="MD46" s="63"/>
      <c r="ME46" s="63"/>
      <c r="MF46" s="63"/>
      <c r="MG46" s="63"/>
      <c r="MH46" s="63"/>
      <c r="MI46" s="63"/>
      <c r="MJ46" s="63"/>
      <c r="MK46" s="63"/>
      <c r="ML46" s="63"/>
      <c r="MM46" s="63"/>
      <c r="MN46" s="63"/>
      <c r="MO46" s="63"/>
      <c r="MP46" s="63"/>
      <c r="MQ46" s="63"/>
      <c r="MR46" s="63"/>
      <c r="MS46" s="63"/>
      <c r="MT46" s="63"/>
      <c r="MU46" s="63"/>
      <c r="MV46" s="63"/>
      <c r="MW46" s="63"/>
      <c r="MX46" s="63"/>
      <c r="MY46" s="63"/>
      <c r="MZ46" s="63"/>
      <c r="NA46" s="63"/>
      <c r="NB46" s="63"/>
      <c r="NC46" s="63"/>
      <c r="ND46" s="63"/>
      <c r="NE46" s="63"/>
      <c r="NF46" s="63"/>
      <c r="NG46" s="63"/>
      <c r="NH46" s="63"/>
      <c r="NI46" s="63"/>
      <c r="NJ46" s="63"/>
      <c r="NK46" s="63"/>
      <c r="NL46" s="63"/>
      <c r="NM46" s="63"/>
      <c r="NN46" s="63"/>
      <c r="NO46" s="63"/>
      <c r="NP46" s="63"/>
      <c r="NQ46" s="63"/>
      <c r="NR46" s="63"/>
      <c r="NS46" s="63"/>
      <c r="NT46" s="63"/>
      <c r="NU46" s="63"/>
      <c r="NV46" s="63"/>
      <c r="NW46" s="63"/>
      <c r="NX46" s="63"/>
      <c r="NY46" s="63"/>
      <c r="NZ46" s="63"/>
      <c r="OA46" s="63"/>
      <c r="OB46" s="63"/>
      <c r="OC46" s="63"/>
      <c r="OD46" s="63"/>
      <c r="OE46" s="63"/>
      <c r="OF46" s="63"/>
      <c r="OG46" s="63"/>
      <c r="OH46" s="63"/>
      <c r="OI46" s="63"/>
      <c r="OJ46" s="63"/>
      <c r="OK46" s="63"/>
      <c r="OL46" s="63"/>
      <c r="OM46" s="63"/>
      <c r="ON46" s="63"/>
      <c r="OO46" s="63"/>
      <c r="OP46" s="63"/>
      <c r="OQ46" s="63"/>
      <c r="OR46" s="63"/>
      <c r="OS46" s="63"/>
      <c r="OT46" s="63"/>
      <c r="OU46" s="63"/>
      <c r="OV46" s="63"/>
      <c r="OW46" s="63"/>
      <c r="OX46" s="63"/>
      <c r="OY46" s="63"/>
      <c r="OZ46" s="63"/>
      <c r="PA46" s="63"/>
      <c r="PB46" s="63"/>
      <c r="PC46" s="63"/>
      <c r="PD46" s="63"/>
      <c r="PE46" s="63"/>
      <c r="PF46" s="63"/>
      <c r="PG46" s="63"/>
      <c r="PH46" s="63"/>
      <c r="PI46" s="63"/>
      <c r="PJ46" s="63"/>
      <c r="PK46" s="63"/>
      <c r="PL46" s="63"/>
      <c r="PM46" s="63"/>
      <c r="PN46" s="63"/>
      <c r="PO46" s="63"/>
      <c r="PP46" s="63"/>
      <c r="PQ46" s="63"/>
      <c r="PR46" s="63"/>
      <c r="PS46" s="63"/>
      <c r="PT46" s="63"/>
      <c r="PU46" s="63"/>
      <c r="PV46" s="63"/>
      <c r="PW46" s="63"/>
      <c r="PX46" s="63"/>
      <c r="PY46" s="63"/>
      <c r="PZ46" s="63"/>
      <c r="QA46" s="63"/>
      <c r="QB46" s="63"/>
      <c r="QC46" s="63"/>
      <c r="QD46" s="63"/>
      <c r="QE46" s="63"/>
      <c r="QF46" s="63"/>
      <c r="QG46" s="63"/>
      <c r="QH46" s="63"/>
      <c r="QI46" s="63"/>
      <c r="QJ46" s="63"/>
      <c r="QK46" s="63"/>
      <c r="QL46" s="63"/>
      <c r="QM46" s="63"/>
      <c r="QN46" s="63"/>
    </row>
    <row r="47" spans="1:456" s="80" customFormat="1" ht="21" customHeight="1" x14ac:dyDescent="0.2">
      <c r="A47" s="81" t="s">
        <v>36</v>
      </c>
      <c r="B47" s="81"/>
      <c r="C47" s="81"/>
      <c r="D47" s="79">
        <v>1500000</v>
      </c>
      <c r="E47" s="208" t="s">
        <v>24</v>
      </c>
      <c r="F47" s="219"/>
      <c r="G47" s="219"/>
      <c r="H47" s="209"/>
      <c r="I47" s="228" t="s">
        <v>45</v>
      </c>
      <c r="J47" s="229"/>
      <c r="K47" s="230"/>
      <c r="L47" s="188" t="s">
        <v>25</v>
      </c>
      <c r="M47" s="189"/>
      <c r="N47" s="189"/>
      <c r="O47" s="189"/>
      <c r="P47" s="189"/>
      <c r="Q47" s="210"/>
      <c r="R47" s="211" t="s">
        <v>47</v>
      </c>
      <c r="S47" s="212"/>
      <c r="T47" s="86"/>
      <c r="U47" s="86"/>
      <c r="V47" s="86"/>
      <c r="W47" s="86"/>
      <c r="X47" s="86"/>
      <c r="Y47" s="86"/>
      <c r="Z47" s="86"/>
      <c r="AA47" s="86"/>
      <c r="AB47" s="86"/>
      <c r="AC47" s="84"/>
      <c r="AD47" s="84"/>
      <c r="AE47" s="84"/>
      <c r="AF47" s="84"/>
      <c r="AG47" s="84"/>
      <c r="AH47" s="84"/>
      <c r="AN47" s="83"/>
      <c r="AO47" s="57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  <c r="IQ47" s="63"/>
      <c r="IR47" s="63"/>
      <c r="IS47" s="63"/>
      <c r="IT47" s="63"/>
      <c r="IU47" s="63"/>
      <c r="IV47" s="63"/>
      <c r="IW47" s="63"/>
      <c r="IX47" s="63"/>
      <c r="IY47" s="63"/>
      <c r="IZ47" s="63"/>
      <c r="JA47" s="63"/>
      <c r="JB47" s="63"/>
      <c r="JC47" s="63"/>
      <c r="JD47" s="63"/>
      <c r="JE47" s="63"/>
      <c r="JF47" s="63"/>
      <c r="JG47" s="63"/>
      <c r="JH47" s="63"/>
      <c r="JI47" s="63"/>
      <c r="JJ47" s="63"/>
      <c r="JK47" s="63"/>
      <c r="JL47" s="63"/>
      <c r="JM47" s="63"/>
      <c r="JN47" s="63"/>
      <c r="JO47" s="63"/>
      <c r="JP47" s="63"/>
      <c r="JQ47" s="63"/>
      <c r="JR47" s="63"/>
      <c r="JS47" s="63"/>
      <c r="JT47" s="63"/>
      <c r="JU47" s="63"/>
      <c r="JV47" s="63"/>
      <c r="JW47" s="63"/>
      <c r="JX47" s="63"/>
      <c r="JY47" s="63"/>
      <c r="JZ47" s="63"/>
      <c r="KA47" s="63"/>
      <c r="KB47" s="63"/>
      <c r="KC47" s="63"/>
      <c r="KD47" s="63"/>
      <c r="KE47" s="63"/>
      <c r="KF47" s="63"/>
      <c r="KG47" s="63"/>
      <c r="KH47" s="63"/>
      <c r="KI47" s="63"/>
      <c r="KJ47" s="63"/>
      <c r="KK47" s="63"/>
      <c r="KL47" s="63"/>
      <c r="KM47" s="63"/>
      <c r="KN47" s="63"/>
      <c r="KO47" s="63"/>
      <c r="KP47" s="63"/>
      <c r="KQ47" s="63"/>
      <c r="KR47" s="63"/>
      <c r="KS47" s="63"/>
      <c r="KT47" s="63"/>
      <c r="KU47" s="63"/>
      <c r="KV47" s="63"/>
      <c r="KW47" s="63"/>
      <c r="KX47" s="63"/>
      <c r="KY47" s="63"/>
      <c r="KZ47" s="63"/>
      <c r="LA47" s="63"/>
      <c r="LB47" s="63"/>
      <c r="LC47" s="63"/>
      <c r="LD47" s="63"/>
      <c r="LE47" s="63"/>
      <c r="LF47" s="63"/>
      <c r="LG47" s="63"/>
      <c r="LH47" s="63"/>
      <c r="LI47" s="63"/>
      <c r="LJ47" s="63"/>
      <c r="LK47" s="63"/>
      <c r="LL47" s="63"/>
      <c r="LM47" s="63"/>
      <c r="LN47" s="63"/>
      <c r="LO47" s="63"/>
      <c r="LP47" s="63"/>
      <c r="LQ47" s="63"/>
      <c r="LR47" s="63"/>
      <c r="LS47" s="63"/>
      <c r="LT47" s="63"/>
      <c r="LU47" s="63"/>
      <c r="LV47" s="63"/>
      <c r="LW47" s="63"/>
      <c r="LX47" s="63"/>
      <c r="LY47" s="63"/>
      <c r="LZ47" s="63"/>
      <c r="MA47" s="63"/>
      <c r="MB47" s="63"/>
      <c r="MC47" s="63"/>
      <c r="MD47" s="63"/>
      <c r="ME47" s="63"/>
      <c r="MF47" s="63"/>
      <c r="MG47" s="63"/>
      <c r="MH47" s="63"/>
      <c r="MI47" s="63"/>
      <c r="MJ47" s="63"/>
      <c r="MK47" s="63"/>
      <c r="ML47" s="63"/>
      <c r="MM47" s="63"/>
      <c r="MN47" s="63"/>
      <c r="MO47" s="63"/>
      <c r="MP47" s="63"/>
      <c r="MQ47" s="63"/>
      <c r="MR47" s="63"/>
      <c r="MS47" s="63"/>
      <c r="MT47" s="63"/>
      <c r="MU47" s="63"/>
      <c r="MV47" s="63"/>
      <c r="MW47" s="63"/>
      <c r="MX47" s="63"/>
      <c r="MY47" s="63"/>
      <c r="MZ47" s="63"/>
      <c r="NA47" s="63"/>
      <c r="NB47" s="63"/>
      <c r="NC47" s="63"/>
      <c r="ND47" s="63"/>
      <c r="NE47" s="63"/>
      <c r="NF47" s="63"/>
      <c r="NG47" s="63"/>
      <c r="NH47" s="63"/>
      <c r="NI47" s="63"/>
      <c r="NJ47" s="63"/>
      <c r="NK47" s="63"/>
      <c r="NL47" s="63"/>
      <c r="NM47" s="63"/>
      <c r="NN47" s="63"/>
      <c r="NO47" s="63"/>
      <c r="NP47" s="63"/>
      <c r="NQ47" s="63"/>
      <c r="NR47" s="63"/>
      <c r="NS47" s="63"/>
      <c r="NT47" s="63"/>
      <c r="NU47" s="63"/>
      <c r="NV47" s="63"/>
      <c r="NW47" s="63"/>
      <c r="NX47" s="63"/>
      <c r="NY47" s="63"/>
      <c r="NZ47" s="63"/>
      <c r="OA47" s="63"/>
      <c r="OB47" s="63"/>
      <c r="OC47" s="63"/>
      <c r="OD47" s="63"/>
      <c r="OE47" s="63"/>
      <c r="OF47" s="63"/>
      <c r="OG47" s="63"/>
      <c r="OH47" s="63"/>
      <c r="OI47" s="63"/>
      <c r="OJ47" s="63"/>
      <c r="OK47" s="63"/>
      <c r="OL47" s="63"/>
      <c r="OM47" s="63"/>
      <c r="ON47" s="63"/>
      <c r="OO47" s="63"/>
      <c r="OP47" s="63"/>
      <c r="OQ47" s="63"/>
      <c r="OR47" s="63"/>
      <c r="OS47" s="63"/>
      <c r="OT47" s="63"/>
      <c r="OU47" s="63"/>
      <c r="OV47" s="63"/>
      <c r="OW47" s="63"/>
      <c r="OX47" s="63"/>
      <c r="OY47" s="63"/>
      <c r="OZ47" s="63"/>
      <c r="PA47" s="63"/>
      <c r="PB47" s="63"/>
      <c r="PC47" s="63"/>
      <c r="PD47" s="63"/>
      <c r="PE47" s="63"/>
      <c r="PF47" s="63"/>
      <c r="PG47" s="63"/>
      <c r="PH47" s="63"/>
      <c r="PI47" s="63"/>
      <c r="PJ47" s="63"/>
      <c r="PK47" s="63"/>
      <c r="PL47" s="63"/>
      <c r="PM47" s="63"/>
      <c r="PN47" s="63"/>
      <c r="PO47" s="63"/>
      <c r="PP47" s="63"/>
      <c r="PQ47" s="63"/>
      <c r="PR47" s="63"/>
      <c r="PS47" s="63"/>
      <c r="PT47" s="63"/>
      <c r="PU47" s="63"/>
      <c r="PV47" s="63"/>
      <c r="PW47" s="63"/>
      <c r="PX47" s="63"/>
      <c r="PY47" s="63"/>
      <c r="PZ47" s="63"/>
      <c r="QA47" s="63"/>
      <c r="QB47" s="63"/>
      <c r="QC47" s="63"/>
      <c r="QD47" s="63"/>
      <c r="QE47" s="63"/>
      <c r="QF47" s="63"/>
      <c r="QG47" s="63"/>
      <c r="QH47" s="63"/>
      <c r="QI47" s="63"/>
      <c r="QJ47" s="63"/>
      <c r="QK47" s="63"/>
      <c r="QL47" s="63"/>
      <c r="QM47" s="63"/>
      <c r="QN47" s="63"/>
    </row>
    <row r="48" spans="1:456" s="80" customFormat="1" ht="21" customHeight="1" x14ac:dyDescent="0.2">
      <c r="A48" s="81" t="s">
        <v>37</v>
      </c>
      <c r="B48" s="81"/>
      <c r="C48" s="81"/>
      <c r="D48" s="79">
        <v>12000000</v>
      </c>
      <c r="E48" s="213" t="s">
        <v>42</v>
      </c>
      <c r="F48" s="215"/>
      <c r="G48" s="208" t="s">
        <v>24</v>
      </c>
      <c r="H48" s="209"/>
      <c r="I48" s="188" t="s">
        <v>25</v>
      </c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210"/>
      <c r="AO48" s="57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  <c r="GO48" s="63"/>
      <c r="GP48" s="63"/>
      <c r="GQ48" s="63"/>
      <c r="GR48" s="63"/>
      <c r="GS48" s="63"/>
      <c r="GT48" s="63"/>
      <c r="GU48" s="63"/>
      <c r="GV48" s="63"/>
      <c r="GW48" s="63"/>
      <c r="GX48" s="63"/>
      <c r="GY48" s="63"/>
      <c r="GZ48" s="63"/>
      <c r="HA48" s="63"/>
      <c r="HB48" s="63"/>
      <c r="HC48" s="63"/>
      <c r="HD48" s="63"/>
      <c r="HE48" s="63"/>
      <c r="HF48" s="63"/>
      <c r="HG48" s="63"/>
      <c r="HH48" s="63"/>
      <c r="HI48" s="63"/>
      <c r="HJ48" s="63"/>
      <c r="HK48" s="63"/>
      <c r="HL48" s="63"/>
      <c r="HM48" s="63"/>
      <c r="HN48" s="63"/>
      <c r="HO48" s="63"/>
      <c r="HP48" s="63"/>
      <c r="HQ48" s="63"/>
      <c r="HR48" s="63"/>
      <c r="HS48" s="63"/>
      <c r="HT48" s="63"/>
      <c r="HU48" s="63"/>
      <c r="HV48" s="63"/>
      <c r="HW48" s="63"/>
      <c r="HX48" s="63"/>
      <c r="HY48" s="63"/>
      <c r="HZ48" s="63"/>
      <c r="IA48" s="63"/>
      <c r="IB48" s="63"/>
      <c r="IC48" s="63"/>
      <c r="ID48" s="63"/>
      <c r="IE48" s="63"/>
      <c r="IF48" s="63"/>
      <c r="IG48" s="63"/>
      <c r="IH48" s="63"/>
      <c r="II48" s="63"/>
      <c r="IJ48" s="63"/>
      <c r="IK48" s="63"/>
      <c r="IL48" s="63"/>
      <c r="IM48" s="63"/>
      <c r="IN48" s="63"/>
      <c r="IO48" s="63"/>
      <c r="IP48" s="63"/>
      <c r="IQ48" s="63"/>
      <c r="IR48" s="63"/>
      <c r="IS48" s="63"/>
      <c r="IT48" s="63"/>
      <c r="IU48" s="63"/>
      <c r="IV48" s="63"/>
      <c r="IW48" s="63"/>
      <c r="IX48" s="63"/>
      <c r="IY48" s="63"/>
      <c r="IZ48" s="63"/>
      <c r="JA48" s="63"/>
      <c r="JB48" s="63"/>
      <c r="JC48" s="63"/>
      <c r="JD48" s="63"/>
      <c r="JE48" s="63"/>
      <c r="JF48" s="63"/>
      <c r="JG48" s="63"/>
      <c r="JH48" s="63"/>
      <c r="JI48" s="63"/>
      <c r="JJ48" s="63"/>
      <c r="JK48" s="63"/>
      <c r="JL48" s="63"/>
      <c r="JM48" s="63"/>
      <c r="JN48" s="63"/>
      <c r="JO48" s="63"/>
      <c r="JP48" s="63"/>
      <c r="JQ48" s="63"/>
      <c r="JR48" s="63"/>
      <c r="JS48" s="63"/>
      <c r="JT48" s="63"/>
      <c r="JU48" s="63"/>
      <c r="JV48" s="63"/>
      <c r="JW48" s="63"/>
      <c r="JX48" s="63"/>
      <c r="JY48" s="63"/>
      <c r="JZ48" s="63"/>
      <c r="KA48" s="63"/>
      <c r="KB48" s="63"/>
      <c r="KC48" s="63"/>
      <c r="KD48" s="63"/>
      <c r="KE48" s="63"/>
      <c r="KF48" s="63"/>
      <c r="KG48" s="63"/>
      <c r="KH48" s="63"/>
      <c r="KI48" s="63"/>
      <c r="KJ48" s="63"/>
      <c r="KK48" s="63"/>
      <c r="KL48" s="63"/>
      <c r="KM48" s="63"/>
      <c r="KN48" s="63"/>
      <c r="KO48" s="63"/>
      <c r="KP48" s="63"/>
      <c r="KQ48" s="63"/>
      <c r="KR48" s="63"/>
      <c r="KS48" s="63"/>
      <c r="KT48" s="63"/>
      <c r="KU48" s="63"/>
      <c r="KV48" s="63"/>
      <c r="KW48" s="63"/>
      <c r="KX48" s="63"/>
      <c r="KY48" s="63"/>
      <c r="KZ48" s="63"/>
      <c r="LA48" s="63"/>
      <c r="LB48" s="63"/>
      <c r="LC48" s="63"/>
      <c r="LD48" s="63"/>
      <c r="LE48" s="63"/>
      <c r="LF48" s="63"/>
      <c r="LG48" s="63"/>
      <c r="LH48" s="63"/>
      <c r="LI48" s="63"/>
      <c r="LJ48" s="63"/>
      <c r="LK48" s="63"/>
      <c r="LL48" s="63"/>
      <c r="LM48" s="63"/>
      <c r="LN48" s="63"/>
      <c r="LO48" s="63"/>
      <c r="LP48" s="63"/>
      <c r="LQ48" s="63"/>
      <c r="LR48" s="63"/>
      <c r="LS48" s="63"/>
      <c r="LT48" s="63"/>
      <c r="LU48" s="63"/>
      <c r="LV48" s="63"/>
      <c r="LW48" s="63"/>
      <c r="LX48" s="63"/>
      <c r="LY48" s="63"/>
      <c r="LZ48" s="63"/>
      <c r="MA48" s="63"/>
      <c r="MB48" s="63"/>
      <c r="MC48" s="63"/>
      <c r="MD48" s="63"/>
      <c r="ME48" s="63"/>
      <c r="MF48" s="63"/>
      <c r="MG48" s="63"/>
      <c r="MH48" s="63"/>
      <c r="MI48" s="63"/>
      <c r="MJ48" s="63"/>
      <c r="MK48" s="63"/>
      <c r="ML48" s="63"/>
      <c r="MM48" s="63"/>
      <c r="MN48" s="63"/>
      <c r="MO48" s="63"/>
      <c r="MP48" s="63"/>
      <c r="MQ48" s="63"/>
      <c r="MR48" s="63"/>
      <c r="MS48" s="63"/>
      <c r="MT48" s="63"/>
      <c r="MU48" s="63"/>
      <c r="MV48" s="63"/>
      <c r="MW48" s="63"/>
      <c r="MX48" s="63"/>
      <c r="MY48" s="63"/>
      <c r="MZ48" s="63"/>
      <c r="NA48" s="63"/>
      <c r="NB48" s="63"/>
      <c r="NC48" s="63"/>
      <c r="ND48" s="63"/>
      <c r="NE48" s="63"/>
      <c r="NF48" s="63"/>
      <c r="NG48" s="63"/>
      <c r="NH48" s="63"/>
      <c r="NI48" s="63"/>
      <c r="NJ48" s="63"/>
      <c r="NK48" s="63"/>
      <c r="NL48" s="63"/>
      <c r="NM48" s="63"/>
      <c r="NN48" s="63"/>
      <c r="NO48" s="63"/>
      <c r="NP48" s="63"/>
      <c r="NQ48" s="63"/>
      <c r="NR48" s="63"/>
      <c r="NS48" s="63"/>
      <c r="NT48" s="63"/>
      <c r="NU48" s="63"/>
      <c r="NV48" s="63"/>
      <c r="NW48" s="63"/>
      <c r="NX48" s="63"/>
      <c r="NY48" s="63"/>
      <c r="NZ48" s="63"/>
      <c r="OA48" s="63"/>
      <c r="OB48" s="63"/>
      <c r="OC48" s="63"/>
      <c r="OD48" s="63"/>
      <c r="OE48" s="63"/>
      <c r="OF48" s="63"/>
      <c r="OG48" s="63"/>
      <c r="OH48" s="63"/>
      <c r="OI48" s="63"/>
      <c r="OJ48" s="63"/>
      <c r="OK48" s="63"/>
      <c r="OL48" s="63"/>
      <c r="OM48" s="63"/>
      <c r="ON48" s="63"/>
      <c r="OO48" s="63"/>
      <c r="OP48" s="63"/>
      <c r="OQ48" s="63"/>
      <c r="OR48" s="63"/>
      <c r="OS48" s="63"/>
      <c r="OT48" s="63"/>
      <c r="OU48" s="63"/>
      <c r="OV48" s="63"/>
      <c r="OW48" s="63"/>
      <c r="OX48" s="63"/>
      <c r="OY48" s="63"/>
      <c r="OZ48" s="63"/>
      <c r="PA48" s="63"/>
      <c r="PB48" s="63"/>
      <c r="PC48" s="63"/>
      <c r="PD48" s="63"/>
      <c r="PE48" s="63"/>
      <c r="PF48" s="63"/>
      <c r="PG48" s="63"/>
      <c r="PH48" s="63"/>
      <c r="PI48" s="63"/>
      <c r="PJ48" s="63"/>
      <c r="PK48" s="63"/>
      <c r="PL48" s="63"/>
      <c r="PM48" s="63"/>
      <c r="PN48" s="63"/>
      <c r="PO48" s="63"/>
      <c r="PP48" s="63"/>
      <c r="PQ48" s="63"/>
      <c r="PR48" s="63"/>
      <c r="PS48" s="63"/>
      <c r="PT48" s="63"/>
      <c r="PU48" s="63"/>
      <c r="PV48" s="63"/>
      <c r="PW48" s="63"/>
      <c r="PX48" s="63"/>
      <c r="PY48" s="63"/>
      <c r="PZ48" s="63"/>
      <c r="QA48" s="63"/>
      <c r="QB48" s="63"/>
      <c r="QC48" s="63"/>
      <c r="QD48" s="63"/>
      <c r="QE48" s="63"/>
      <c r="QF48" s="63"/>
      <c r="QG48" s="63"/>
      <c r="QH48" s="63"/>
      <c r="QI48" s="63"/>
      <c r="QJ48" s="63"/>
      <c r="QK48" s="63"/>
      <c r="QL48" s="63"/>
      <c r="QM48" s="63"/>
      <c r="QN48" s="63"/>
    </row>
    <row r="49" spans="1:456" s="80" customFormat="1" ht="21" customHeight="1" x14ac:dyDescent="0.2">
      <c r="A49" s="81" t="s">
        <v>38</v>
      </c>
      <c r="B49" s="81"/>
      <c r="C49" s="81"/>
      <c r="D49" s="87" t="s">
        <v>41</v>
      </c>
      <c r="E49" s="216" t="s">
        <v>44</v>
      </c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1"/>
      <c r="AJ49" s="81"/>
      <c r="AK49" s="81"/>
      <c r="AL49" s="81"/>
      <c r="AM49" s="81"/>
      <c r="AN49" s="81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3"/>
      <c r="HN49" s="63"/>
      <c r="HO49" s="63"/>
      <c r="HP49" s="63"/>
      <c r="HQ49" s="63"/>
      <c r="HR49" s="63"/>
      <c r="HS49" s="63"/>
      <c r="HT49" s="63"/>
      <c r="HU49" s="63"/>
      <c r="HV49" s="63"/>
      <c r="HW49" s="63"/>
      <c r="HX49" s="63"/>
      <c r="HY49" s="63"/>
      <c r="HZ49" s="63"/>
      <c r="IA49" s="63"/>
      <c r="IB49" s="63"/>
      <c r="IC49" s="63"/>
      <c r="ID49" s="63"/>
      <c r="IE49" s="63"/>
      <c r="IF49" s="63"/>
      <c r="IG49" s="63"/>
      <c r="IH49" s="63"/>
      <c r="II49" s="63"/>
      <c r="IJ49" s="63"/>
      <c r="IK49" s="63"/>
      <c r="IL49" s="63"/>
      <c r="IM49" s="63"/>
      <c r="IN49" s="63"/>
      <c r="IO49" s="63"/>
      <c r="IP49" s="63"/>
      <c r="IQ49" s="63"/>
      <c r="IR49" s="63"/>
      <c r="IS49" s="63"/>
      <c r="IT49" s="63"/>
      <c r="IU49" s="63"/>
      <c r="IV49" s="63"/>
      <c r="IW49" s="63"/>
      <c r="IX49" s="63"/>
      <c r="IY49" s="63"/>
      <c r="IZ49" s="63"/>
      <c r="JA49" s="63"/>
      <c r="JB49" s="63"/>
      <c r="JC49" s="63"/>
      <c r="JD49" s="63"/>
      <c r="JE49" s="63"/>
      <c r="JF49" s="63"/>
      <c r="JG49" s="63"/>
      <c r="JH49" s="63"/>
      <c r="JI49" s="63"/>
      <c r="JJ49" s="63"/>
      <c r="JK49" s="63"/>
      <c r="JL49" s="63"/>
      <c r="JM49" s="63"/>
      <c r="JN49" s="63"/>
      <c r="JO49" s="63"/>
      <c r="JP49" s="63"/>
      <c r="JQ49" s="63"/>
      <c r="JR49" s="63"/>
      <c r="JS49" s="63"/>
      <c r="JT49" s="63"/>
      <c r="JU49" s="63"/>
      <c r="JV49" s="63"/>
      <c r="JW49" s="63"/>
      <c r="JX49" s="63"/>
      <c r="JY49" s="63"/>
      <c r="JZ49" s="63"/>
      <c r="KA49" s="63"/>
      <c r="KB49" s="63"/>
      <c r="KC49" s="63"/>
      <c r="KD49" s="63"/>
      <c r="KE49" s="63"/>
      <c r="KF49" s="63"/>
      <c r="KG49" s="63"/>
      <c r="KH49" s="63"/>
      <c r="KI49" s="63"/>
      <c r="KJ49" s="63"/>
      <c r="KK49" s="63"/>
      <c r="KL49" s="63"/>
      <c r="KM49" s="63"/>
      <c r="KN49" s="63"/>
      <c r="KO49" s="63"/>
      <c r="KP49" s="63"/>
      <c r="KQ49" s="63"/>
      <c r="KR49" s="63"/>
      <c r="KS49" s="63"/>
      <c r="KT49" s="63"/>
      <c r="KU49" s="63"/>
      <c r="KV49" s="63"/>
      <c r="KW49" s="63"/>
      <c r="KX49" s="63"/>
      <c r="KY49" s="63"/>
      <c r="KZ49" s="63"/>
      <c r="LA49" s="63"/>
      <c r="LB49" s="63"/>
      <c r="LC49" s="63"/>
      <c r="LD49" s="63"/>
      <c r="LE49" s="63"/>
      <c r="LF49" s="63"/>
      <c r="LG49" s="63"/>
      <c r="LH49" s="63"/>
      <c r="LI49" s="63"/>
      <c r="LJ49" s="63"/>
      <c r="LK49" s="63"/>
      <c r="LL49" s="63"/>
      <c r="LM49" s="63"/>
      <c r="LN49" s="63"/>
      <c r="LO49" s="63"/>
      <c r="LP49" s="63"/>
      <c r="LQ49" s="63"/>
      <c r="LR49" s="63"/>
      <c r="LS49" s="63"/>
      <c r="LT49" s="63"/>
      <c r="LU49" s="63"/>
      <c r="LV49" s="63"/>
      <c r="LW49" s="63"/>
      <c r="LX49" s="63"/>
      <c r="LY49" s="63"/>
      <c r="LZ49" s="63"/>
      <c r="MA49" s="63"/>
      <c r="MB49" s="63"/>
      <c r="MC49" s="63"/>
      <c r="MD49" s="63"/>
      <c r="ME49" s="63"/>
      <c r="MF49" s="63"/>
      <c r="MG49" s="63"/>
      <c r="MH49" s="63"/>
      <c r="MI49" s="63"/>
      <c r="MJ49" s="63"/>
      <c r="MK49" s="63"/>
      <c r="ML49" s="63"/>
      <c r="MM49" s="63"/>
      <c r="MN49" s="63"/>
      <c r="MO49" s="63"/>
      <c r="MP49" s="63"/>
      <c r="MQ49" s="63"/>
      <c r="MR49" s="63"/>
      <c r="MS49" s="63"/>
      <c r="MT49" s="63"/>
      <c r="MU49" s="63"/>
      <c r="MV49" s="63"/>
      <c r="MW49" s="63"/>
      <c r="MX49" s="63"/>
      <c r="MY49" s="63"/>
      <c r="MZ49" s="63"/>
      <c r="NA49" s="63"/>
      <c r="NB49" s="63"/>
      <c r="NC49" s="63"/>
      <c r="ND49" s="63"/>
      <c r="NE49" s="63"/>
      <c r="NF49" s="63"/>
      <c r="NG49" s="63"/>
      <c r="NH49" s="63"/>
      <c r="NI49" s="63"/>
      <c r="NJ49" s="63"/>
      <c r="NK49" s="63"/>
      <c r="NL49" s="63"/>
      <c r="NM49" s="63"/>
      <c r="NN49" s="63"/>
      <c r="NO49" s="63"/>
      <c r="NP49" s="63"/>
      <c r="NQ49" s="63"/>
      <c r="NR49" s="63"/>
      <c r="NS49" s="63"/>
      <c r="NT49" s="63"/>
      <c r="NU49" s="63"/>
      <c r="NV49" s="63"/>
      <c r="NW49" s="63"/>
      <c r="NX49" s="63"/>
      <c r="NY49" s="63"/>
      <c r="NZ49" s="63"/>
      <c r="OA49" s="63"/>
      <c r="OB49" s="63"/>
      <c r="OC49" s="63"/>
      <c r="OD49" s="63"/>
      <c r="OE49" s="63"/>
      <c r="OF49" s="63"/>
      <c r="OG49" s="63"/>
      <c r="OH49" s="63"/>
      <c r="OI49" s="63"/>
      <c r="OJ49" s="63"/>
      <c r="OK49" s="63"/>
      <c r="OL49" s="63"/>
      <c r="OM49" s="63"/>
      <c r="ON49" s="63"/>
      <c r="OO49" s="63"/>
      <c r="OP49" s="63"/>
      <c r="OQ49" s="63"/>
      <c r="OR49" s="63"/>
      <c r="OS49" s="63"/>
      <c r="OT49" s="63"/>
      <c r="OU49" s="63"/>
      <c r="OV49" s="63"/>
      <c r="OW49" s="63"/>
      <c r="OX49" s="63"/>
      <c r="OY49" s="63"/>
      <c r="OZ49" s="63"/>
      <c r="PA49" s="63"/>
      <c r="PB49" s="63"/>
      <c r="PC49" s="63"/>
      <c r="PD49" s="63"/>
      <c r="PE49" s="63"/>
      <c r="PF49" s="63"/>
      <c r="PG49" s="63"/>
      <c r="PH49" s="63"/>
      <c r="PI49" s="63"/>
      <c r="PJ49" s="63"/>
      <c r="PK49" s="63"/>
      <c r="PL49" s="63"/>
      <c r="PM49" s="63"/>
      <c r="PN49" s="63"/>
      <c r="PO49" s="63"/>
      <c r="PP49" s="63"/>
      <c r="PQ49" s="63"/>
      <c r="PR49" s="63"/>
      <c r="PS49" s="63"/>
      <c r="PT49" s="63"/>
      <c r="PU49" s="63"/>
      <c r="PV49" s="63"/>
      <c r="PW49" s="63"/>
      <c r="PX49" s="63"/>
      <c r="PY49" s="63"/>
      <c r="PZ49" s="63"/>
      <c r="QA49" s="63"/>
      <c r="QB49" s="63"/>
      <c r="QC49" s="63"/>
      <c r="QD49" s="63"/>
      <c r="QE49" s="63"/>
      <c r="QF49" s="63"/>
      <c r="QG49" s="63"/>
      <c r="QH49" s="63"/>
      <c r="QI49" s="63"/>
      <c r="QJ49" s="63"/>
      <c r="QK49" s="63"/>
      <c r="QL49" s="63"/>
      <c r="QM49" s="63"/>
      <c r="QN49" s="63"/>
    </row>
    <row r="50" spans="1:456" s="80" customFormat="1" ht="21" customHeight="1" x14ac:dyDescent="0.2">
      <c r="A50" s="81" t="s">
        <v>39</v>
      </c>
      <c r="B50" s="81"/>
      <c r="C50" s="81"/>
      <c r="D50" s="87" t="s">
        <v>41</v>
      </c>
      <c r="E50" s="216" t="s">
        <v>44</v>
      </c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1"/>
      <c r="AJ50" s="81"/>
      <c r="AK50" s="81"/>
      <c r="AL50" s="81"/>
      <c r="AM50" s="81"/>
      <c r="AN50" s="81"/>
      <c r="AO50" s="89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  <c r="FU50" s="63"/>
      <c r="FV50" s="63"/>
      <c r="FW50" s="63"/>
      <c r="FX50" s="63"/>
      <c r="FY50" s="63"/>
      <c r="FZ50" s="63"/>
      <c r="GA50" s="63"/>
      <c r="GB50" s="63"/>
      <c r="GC50" s="63"/>
      <c r="GD50" s="63"/>
      <c r="GE50" s="63"/>
      <c r="GF50" s="63"/>
      <c r="GG50" s="63"/>
      <c r="GH50" s="63"/>
      <c r="GI50" s="63"/>
      <c r="GJ50" s="63"/>
      <c r="GK50" s="63"/>
      <c r="GL50" s="63"/>
      <c r="GM50" s="63"/>
      <c r="GN50" s="63"/>
      <c r="GO50" s="63"/>
      <c r="GP50" s="63"/>
      <c r="GQ50" s="63"/>
      <c r="GR50" s="63"/>
      <c r="GS50" s="63"/>
      <c r="GT50" s="63"/>
      <c r="GU50" s="63"/>
      <c r="GV50" s="63"/>
      <c r="GW50" s="63"/>
      <c r="GX50" s="63"/>
      <c r="GY50" s="63"/>
      <c r="GZ50" s="63"/>
      <c r="HA50" s="63"/>
      <c r="HB50" s="63"/>
      <c r="HC50" s="63"/>
      <c r="HD50" s="63"/>
      <c r="HE50" s="63"/>
      <c r="HF50" s="63"/>
      <c r="HG50" s="63"/>
      <c r="HH50" s="63"/>
      <c r="HI50" s="63"/>
      <c r="HJ50" s="63"/>
      <c r="HK50" s="63"/>
      <c r="HL50" s="63"/>
      <c r="HM50" s="63"/>
      <c r="HN50" s="63"/>
      <c r="HO50" s="63"/>
      <c r="HP50" s="63"/>
      <c r="HQ50" s="63"/>
      <c r="HR50" s="63"/>
      <c r="HS50" s="63"/>
      <c r="HT50" s="63"/>
      <c r="HU50" s="63"/>
      <c r="HV50" s="63"/>
      <c r="HW50" s="63"/>
      <c r="HX50" s="63"/>
      <c r="HY50" s="63"/>
      <c r="HZ50" s="63"/>
      <c r="IA50" s="63"/>
      <c r="IB50" s="63"/>
      <c r="IC50" s="63"/>
      <c r="ID50" s="63"/>
      <c r="IE50" s="63"/>
      <c r="IF50" s="63"/>
      <c r="IG50" s="63"/>
      <c r="IH50" s="63"/>
      <c r="II50" s="63"/>
      <c r="IJ50" s="63"/>
      <c r="IK50" s="63"/>
      <c r="IL50" s="63"/>
      <c r="IM50" s="63"/>
      <c r="IN50" s="63"/>
      <c r="IO50" s="63"/>
      <c r="IP50" s="63"/>
      <c r="IQ50" s="63"/>
      <c r="IR50" s="63"/>
      <c r="IS50" s="63"/>
      <c r="IT50" s="63"/>
      <c r="IU50" s="63"/>
      <c r="IV50" s="63"/>
      <c r="IW50" s="63"/>
      <c r="IX50" s="63"/>
      <c r="IY50" s="63"/>
      <c r="IZ50" s="63"/>
      <c r="JA50" s="63"/>
      <c r="JB50" s="63"/>
      <c r="JC50" s="63"/>
      <c r="JD50" s="63"/>
      <c r="JE50" s="63"/>
      <c r="JF50" s="63"/>
      <c r="JG50" s="63"/>
      <c r="JH50" s="63"/>
      <c r="JI50" s="63"/>
      <c r="JJ50" s="63"/>
      <c r="JK50" s="63"/>
      <c r="JL50" s="63"/>
      <c r="JM50" s="63"/>
      <c r="JN50" s="63"/>
      <c r="JO50" s="63"/>
      <c r="JP50" s="63"/>
      <c r="JQ50" s="63"/>
      <c r="JR50" s="63"/>
      <c r="JS50" s="63"/>
      <c r="JT50" s="63"/>
      <c r="JU50" s="63"/>
      <c r="JV50" s="63"/>
      <c r="JW50" s="63"/>
      <c r="JX50" s="63"/>
      <c r="JY50" s="63"/>
      <c r="JZ50" s="63"/>
      <c r="KA50" s="63"/>
      <c r="KB50" s="63"/>
      <c r="KC50" s="63"/>
      <c r="KD50" s="63"/>
      <c r="KE50" s="63"/>
      <c r="KF50" s="63"/>
      <c r="KG50" s="63"/>
      <c r="KH50" s="63"/>
      <c r="KI50" s="63"/>
      <c r="KJ50" s="63"/>
      <c r="KK50" s="63"/>
      <c r="KL50" s="63"/>
      <c r="KM50" s="63"/>
      <c r="KN50" s="63"/>
      <c r="KO50" s="63"/>
      <c r="KP50" s="63"/>
      <c r="KQ50" s="63"/>
      <c r="KR50" s="63"/>
      <c r="KS50" s="63"/>
      <c r="KT50" s="63"/>
      <c r="KU50" s="63"/>
      <c r="KV50" s="63"/>
      <c r="KW50" s="63"/>
      <c r="KX50" s="63"/>
      <c r="KY50" s="63"/>
      <c r="KZ50" s="63"/>
      <c r="LA50" s="63"/>
      <c r="LB50" s="63"/>
      <c r="LC50" s="63"/>
      <c r="LD50" s="63"/>
      <c r="LE50" s="63"/>
      <c r="LF50" s="63"/>
      <c r="LG50" s="63"/>
      <c r="LH50" s="63"/>
      <c r="LI50" s="63"/>
      <c r="LJ50" s="63"/>
      <c r="LK50" s="63"/>
      <c r="LL50" s="63"/>
      <c r="LM50" s="63"/>
      <c r="LN50" s="63"/>
      <c r="LO50" s="63"/>
      <c r="LP50" s="63"/>
      <c r="LQ50" s="63"/>
      <c r="LR50" s="63"/>
      <c r="LS50" s="63"/>
      <c r="LT50" s="63"/>
      <c r="LU50" s="63"/>
      <c r="LV50" s="63"/>
      <c r="LW50" s="63"/>
      <c r="LX50" s="63"/>
      <c r="LY50" s="63"/>
      <c r="LZ50" s="63"/>
      <c r="MA50" s="63"/>
      <c r="MB50" s="63"/>
      <c r="MC50" s="63"/>
      <c r="MD50" s="63"/>
      <c r="ME50" s="63"/>
      <c r="MF50" s="63"/>
      <c r="MG50" s="63"/>
      <c r="MH50" s="63"/>
      <c r="MI50" s="63"/>
      <c r="MJ50" s="63"/>
      <c r="MK50" s="63"/>
      <c r="ML50" s="63"/>
      <c r="MM50" s="63"/>
      <c r="MN50" s="63"/>
      <c r="MO50" s="63"/>
      <c r="MP50" s="63"/>
      <c r="MQ50" s="63"/>
      <c r="MR50" s="63"/>
      <c r="MS50" s="63"/>
      <c r="MT50" s="63"/>
      <c r="MU50" s="63"/>
      <c r="MV50" s="63"/>
      <c r="MW50" s="63"/>
      <c r="MX50" s="63"/>
      <c r="MY50" s="63"/>
      <c r="MZ50" s="63"/>
      <c r="NA50" s="63"/>
      <c r="NB50" s="63"/>
      <c r="NC50" s="63"/>
      <c r="ND50" s="63"/>
      <c r="NE50" s="63"/>
      <c r="NF50" s="63"/>
      <c r="NG50" s="63"/>
      <c r="NH50" s="63"/>
      <c r="NI50" s="63"/>
      <c r="NJ50" s="63"/>
      <c r="NK50" s="63"/>
      <c r="NL50" s="63"/>
      <c r="NM50" s="63"/>
      <c r="NN50" s="63"/>
      <c r="NO50" s="63"/>
      <c r="NP50" s="63"/>
      <c r="NQ50" s="63"/>
      <c r="NR50" s="63"/>
      <c r="NS50" s="63"/>
      <c r="NT50" s="63"/>
      <c r="NU50" s="63"/>
      <c r="NV50" s="63"/>
      <c r="NW50" s="63"/>
      <c r="NX50" s="63"/>
      <c r="NY50" s="63"/>
      <c r="NZ50" s="63"/>
      <c r="OA50" s="63"/>
      <c r="OB50" s="63"/>
      <c r="OC50" s="63"/>
      <c r="OD50" s="63"/>
      <c r="OE50" s="63"/>
      <c r="OF50" s="63"/>
      <c r="OG50" s="63"/>
      <c r="OH50" s="63"/>
      <c r="OI50" s="63"/>
      <c r="OJ50" s="63"/>
      <c r="OK50" s="63"/>
      <c r="OL50" s="63"/>
      <c r="OM50" s="63"/>
      <c r="ON50" s="63"/>
      <c r="OO50" s="63"/>
      <c r="OP50" s="63"/>
      <c r="OQ50" s="63"/>
      <c r="OR50" s="63"/>
      <c r="OS50" s="63"/>
      <c r="OT50" s="63"/>
      <c r="OU50" s="63"/>
      <c r="OV50" s="63"/>
      <c r="OW50" s="63"/>
      <c r="OX50" s="63"/>
      <c r="OY50" s="63"/>
      <c r="OZ50" s="63"/>
      <c r="PA50" s="63"/>
      <c r="PB50" s="63"/>
      <c r="PC50" s="63"/>
      <c r="PD50" s="63"/>
      <c r="PE50" s="63"/>
      <c r="PF50" s="63"/>
      <c r="PG50" s="63"/>
      <c r="PH50" s="63"/>
      <c r="PI50" s="63"/>
      <c r="PJ50" s="63"/>
      <c r="PK50" s="63"/>
      <c r="PL50" s="63"/>
      <c r="PM50" s="63"/>
      <c r="PN50" s="63"/>
      <c r="PO50" s="63"/>
      <c r="PP50" s="63"/>
      <c r="PQ50" s="63"/>
      <c r="PR50" s="63"/>
      <c r="PS50" s="63"/>
      <c r="PT50" s="63"/>
      <c r="PU50" s="63"/>
      <c r="PV50" s="63"/>
      <c r="PW50" s="63"/>
      <c r="PX50" s="63"/>
      <c r="PY50" s="63"/>
      <c r="PZ50" s="63"/>
      <c r="QA50" s="63"/>
      <c r="QB50" s="63"/>
      <c r="QC50" s="63"/>
      <c r="QD50" s="63"/>
      <c r="QE50" s="63"/>
      <c r="QF50" s="63"/>
      <c r="QG50" s="63"/>
      <c r="QH50" s="63"/>
      <c r="QI50" s="63"/>
      <c r="QJ50" s="63"/>
      <c r="QK50" s="63"/>
      <c r="QL50" s="63"/>
      <c r="QM50" s="63"/>
      <c r="QN50" s="63"/>
    </row>
    <row r="51" spans="1:456" s="143" customFormat="1" ht="21" customHeight="1" x14ac:dyDescent="0.2">
      <c r="A51" s="63"/>
      <c r="B51" s="63"/>
      <c r="C51" s="133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  <c r="FL51" s="63"/>
      <c r="FM51" s="63"/>
      <c r="FN51" s="63"/>
      <c r="FO51" s="63"/>
      <c r="FP51" s="63"/>
      <c r="FQ51" s="63"/>
      <c r="FR51" s="63"/>
      <c r="FS51" s="63"/>
      <c r="FT51" s="63"/>
      <c r="FU51" s="63"/>
      <c r="FV51" s="63"/>
      <c r="FW51" s="63"/>
      <c r="FX51" s="63"/>
      <c r="FY51" s="63"/>
      <c r="FZ51" s="63"/>
      <c r="GA51" s="63"/>
      <c r="GB51" s="63"/>
      <c r="GC51" s="63"/>
      <c r="GD51" s="63"/>
      <c r="GE51" s="63"/>
      <c r="GF51" s="63"/>
      <c r="GG51" s="63"/>
      <c r="GH51" s="63"/>
      <c r="GI51" s="63"/>
      <c r="GJ51" s="63"/>
      <c r="GK51" s="63"/>
      <c r="GL51" s="63"/>
      <c r="GM51" s="63"/>
      <c r="GN51" s="63"/>
      <c r="GO51" s="63"/>
      <c r="GP51" s="63"/>
      <c r="GQ51" s="63"/>
      <c r="GR51" s="63"/>
      <c r="GS51" s="63"/>
      <c r="GT51" s="63"/>
      <c r="GU51" s="63"/>
      <c r="GV51" s="63"/>
      <c r="GW51" s="63"/>
      <c r="GX51" s="63"/>
      <c r="GY51" s="63"/>
      <c r="GZ51" s="63"/>
      <c r="HA51" s="63"/>
      <c r="HB51" s="63"/>
      <c r="HC51" s="63"/>
      <c r="HD51" s="63"/>
      <c r="HE51" s="63"/>
      <c r="HF51" s="63"/>
      <c r="HG51" s="63"/>
      <c r="HH51" s="63"/>
      <c r="HI51" s="63"/>
      <c r="HJ51" s="63"/>
      <c r="HK51" s="63"/>
      <c r="HL51" s="63"/>
      <c r="HM51" s="63"/>
      <c r="HN51" s="63"/>
      <c r="HO51" s="63"/>
      <c r="HP51" s="63"/>
      <c r="HQ51" s="63"/>
      <c r="HR51" s="63"/>
      <c r="HS51" s="63"/>
      <c r="HT51" s="63"/>
      <c r="HU51" s="63"/>
      <c r="HV51" s="63"/>
      <c r="HW51" s="63"/>
      <c r="HX51" s="63"/>
      <c r="HY51" s="63"/>
      <c r="HZ51" s="63"/>
      <c r="IA51" s="63"/>
      <c r="IB51" s="63"/>
      <c r="IC51" s="63"/>
      <c r="ID51" s="63"/>
      <c r="IE51" s="63"/>
      <c r="IF51" s="63"/>
      <c r="IG51" s="63"/>
      <c r="IH51" s="63"/>
      <c r="II51" s="63"/>
      <c r="IJ51" s="63"/>
      <c r="IK51" s="63"/>
      <c r="IL51" s="63"/>
      <c r="IM51" s="63"/>
      <c r="IN51" s="63"/>
      <c r="IO51" s="63"/>
      <c r="IP51" s="63"/>
      <c r="IQ51" s="63"/>
      <c r="IR51" s="63"/>
      <c r="IS51" s="63"/>
      <c r="IT51" s="63"/>
      <c r="IU51" s="63"/>
      <c r="IV51" s="63"/>
      <c r="IW51" s="63"/>
      <c r="IX51" s="63"/>
      <c r="IY51" s="63"/>
      <c r="IZ51" s="63"/>
      <c r="JA51" s="63"/>
      <c r="JB51" s="63"/>
      <c r="JC51" s="63"/>
      <c r="JD51" s="63"/>
      <c r="JE51" s="63"/>
      <c r="JF51" s="63"/>
      <c r="JG51" s="63"/>
      <c r="JH51" s="63"/>
      <c r="JI51" s="63"/>
      <c r="JJ51" s="63"/>
      <c r="JK51" s="63"/>
      <c r="JL51" s="63"/>
      <c r="JM51" s="63"/>
      <c r="JN51" s="63"/>
      <c r="JO51" s="63"/>
      <c r="JP51" s="63"/>
      <c r="JQ51" s="63"/>
      <c r="JR51" s="63"/>
      <c r="JS51" s="63"/>
      <c r="JT51" s="63"/>
      <c r="JU51" s="63"/>
      <c r="JV51" s="63"/>
      <c r="JW51" s="63"/>
      <c r="JX51" s="63"/>
      <c r="JY51" s="63"/>
      <c r="JZ51" s="63"/>
      <c r="KA51" s="63"/>
      <c r="KB51" s="63"/>
      <c r="KC51" s="63"/>
      <c r="KD51" s="63"/>
      <c r="KE51" s="63"/>
      <c r="KF51" s="63"/>
      <c r="KG51" s="63"/>
      <c r="KH51" s="63"/>
      <c r="KI51" s="63"/>
      <c r="KJ51" s="63"/>
      <c r="KK51" s="63"/>
      <c r="KL51" s="63"/>
      <c r="KM51" s="63"/>
      <c r="KN51" s="63"/>
      <c r="KO51" s="63"/>
      <c r="KP51" s="63"/>
      <c r="KQ51" s="63"/>
      <c r="KR51" s="63"/>
      <c r="KS51" s="63"/>
      <c r="KT51" s="63"/>
      <c r="KU51" s="63"/>
      <c r="KV51" s="63"/>
      <c r="KW51" s="63"/>
      <c r="KX51" s="63"/>
      <c r="KY51" s="63"/>
      <c r="KZ51" s="63"/>
      <c r="LA51" s="63"/>
      <c r="LB51" s="63"/>
      <c r="LC51" s="63"/>
      <c r="LD51" s="63"/>
      <c r="LE51" s="63"/>
      <c r="LF51" s="63"/>
      <c r="LG51" s="63"/>
      <c r="LH51" s="63"/>
      <c r="LI51" s="63"/>
      <c r="LJ51" s="63"/>
      <c r="LK51" s="63"/>
      <c r="LL51" s="63"/>
      <c r="LM51" s="63"/>
      <c r="LN51" s="63"/>
      <c r="LO51" s="63"/>
      <c r="LP51" s="63"/>
      <c r="LQ51" s="63"/>
      <c r="LR51" s="63"/>
      <c r="LS51" s="63"/>
      <c r="LT51" s="63"/>
      <c r="LU51" s="63"/>
      <c r="LV51" s="63"/>
      <c r="LW51" s="63"/>
      <c r="LX51" s="63"/>
      <c r="LY51" s="63"/>
      <c r="LZ51" s="63"/>
      <c r="MA51" s="63"/>
      <c r="MB51" s="63"/>
      <c r="MC51" s="63"/>
      <c r="MD51" s="63"/>
      <c r="ME51" s="63"/>
      <c r="MF51" s="63"/>
      <c r="MG51" s="63"/>
      <c r="MH51" s="63"/>
      <c r="MI51" s="63"/>
      <c r="MJ51" s="63"/>
      <c r="MK51" s="63"/>
      <c r="ML51" s="63"/>
      <c r="MM51" s="63"/>
      <c r="MN51" s="63"/>
      <c r="MO51" s="63"/>
      <c r="MP51" s="63"/>
      <c r="MQ51" s="63"/>
      <c r="MR51" s="63"/>
      <c r="MS51" s="63"/>
      <c r="MT51" s="63"/>
      <c r="MU51" s="63"/>
      <c r="MV51" s="63"/>
      <c r="MW51" s="63"/>
      <c r="MX51" s="63"/>
      <c r="MY51" s="63"/>
      <c r="MZ51" s="63"/>
      <c r="NA51" s="63"/>
      <c r="NB51" s="63"/>
      <c r="NC51" s="63"/>
      <c r="ND51" s="63"/>
      <c r="NE51" s="63"/>
      <c r="NF51" s="63"/>
      <c r="NG51" s="63"/>
      <c r="NH51" s="63"/>
      <c r="NI51" s="63"/>
      <c r="NJ51" s="63"/>
      <c r="NK51" s="63"/>
      <c r="NL51" s="63"/>
      <c r="NM51" s="63"/>
      <c r="NN51" s="63"/>
      <c r="NO51" s="63"/>
      <c r="NP51" s="63"/>
      <c r="NQ51" s="63"/>
      <c r="NR51" s="63"/>
      <c r="NS51" s="63"/>
      <c r="NT51" s="63"/>
      <c r="NU51" s="63"/>
      <c r="NV51" s="63"/>
      <c r="NW51" s="63"/>
      <c r="NX51" s="63"/>
      <c r="NY51" s="63"/>
      <c r="NZ51" s="63"/>
      <c r="OA51" s="63"/>
      <c r="OB51" s="63"/>
      <c r="OC51" s="63"/>
      <c r="OD51" s="63"/>
      <c r="OE51" s="63"/>
      <c r="OF51" s="63"/>
      <c r="OG51" s="63"/>
      <c r="OH51" s="63"/>
      <c r="OI51" s="63"/>
      <c r="OJ51" s="63"/>
      <c r="OK51" s="63"/>
      <c r="OL51" s="63"/>
      <c r="OM51" s="63"/>
      <c r="ON51" s="63"/>
      <c r="OO51" s="63"/>
      <c r="OP51" s="63"/>
      <c r="OQ51" s="63"/>
      <c r="OR51" s="63"/>
      <c r="OS51" s="63"/>
      <c r="OT51" s="63"/>
      <c r="OU51" s="63"/>
      <c r="OV51" s="63"/>
      <c r="OW51" s="63"/>
      <c r="OX51" s="63"/>
      <c r="OY51" s="63"/>
      <c r="OZ51" s="63"/>
      <c r="PA51" s="63"/>
      <c r="PB51" s="63"/>
      <c r="PC51" s="63"/>
      <c r="PD51" s="63"/>
      <c r="PE51" s="63"/>
      <c r="PF51" s="63"/>
      <c r="PG51" s="63"/>
      <c r="PH51" s="63"/>
      <c r="PI51" s="63"/>
      <c r="PJ51" s="63"/>
      <c r="PK51" s="63"/>
      <c r="PL51" s="63"/>
      <c r="PM51" s="63"/>
      <c r="PN51" s="63"/>
      <c r="PO51" s="63"/>
      <c r="PP51" s="63"/>
      <c r="PQ51" s="63"/>
      <c r="PR51" s="63"/>
      <c r="PS51" s="63"/>
      <c r="PT51" s="63"/>
      <c r="PU51" s="63"/>
      <c r="PV51" s="63"/>
      <c r="PW51" s="63"/>
      <c r="PX51" s="63"/>
      <c r="PY51" s="63"/>
      <c r="PZ51" s="63"/>
      <c r="QA51" s="63"/>
      <c r="QB51" s="63"/>
      <c r="QC51" s="63"/>
      <c r="QD51" s="63"/>
      <c r="QE51" s="63"/>
      <c r="QF51" s="63"/>
      <c r="QG51" s="63"/>
      <c r="QH51" s="63"/>
      <c r="QI51" s="63"/>
      <c r="QJ51" s="63"/>
      <c r="QK51" s="63"/>
      <c r="QL51" s="63"/>
      <c r="QM51" s="63"/>
      <c r="QN51" s="63"/>
    </row>
    <row r="52" spans="1:456" s="63" customFormat="1" ht="30" customHeight="1" x14ac:dyDescent="0.2">
      <c r="A52" s="56" t="s">
        <v>99</v>
      </c>
      <c r="B52" s="144"/>
      <c r="C52" s="145"/>
      <c r="D52" s="82"/>
      <c r="E52" s="82"/>
      <c r="F52" s="82"/>
      <c r="G52" s="82"/>
      <c r="H52" s="146"/>
      <c r="I52" s="146"/>
      <c r="J52" s="146"/>
      <c r="K52" s="146"/>
      <c r="L52" s="146"/>
      <c r="M52" s="82"/>
      <c r="N52" s="82"/>
      <c r="O52" s="82"/>
      <c r="P52" s="82"/>
      <c r="Q52" s="82"/>
      <c r="R52" s="82"/>
      <c r="S52" s="82"/>
      <c r="T52" s="146"/>
      <c r="U52" s="146"/>
      <c r="V52" s="146"/>
      <c r="W52" s="146"/>
      <c r="X52" s="146"/>
      <c r="Y52" s="146"/>
      <c r="Z52" s="146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57"/>
    </row>
    <row r="53" spans="1:456" s="63" customFormat="1" ht="30" customHeight="1" x14ac:dyDescent="0.2">
      <c r="A53" s="257"/>
      <c r="B53" s="257"/>
      <c r="C53" s="257"/>
      <c r="D53" s="258"/>
      <c r="E53" s="244">
        <v>2018</v>
      </c>
      <c r="F53" s="223"/>
      <c r="G53" s="245"/>
      <c r="H53" s="244">
        <v>2019</v>
      </c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45"/>
      <c r="T53" s="244">
        <v>2020</v>
      </c>
      <c r="U53" s="223"/>
      <c r="V53" s="223"/>
      <c r="W53" s="223"/>
      <c r="X53" s="223"/>
      <c r="Y53" s="223"/>
      <c r="Z53" s="223"/>
      <c r="AA53" s="223"/>
      <c r="AB53" s="223"/>
      <c r="AC53" s="223"/>
      <c r="AD53" s="223"/>
      <c r="AE53" s="245"/>
      <c r="AF53" s="244">
        <v>2021</v>
      </c>
      <c r="AG53" s="223"/>
      <c r="AH53" s="223"/>
      <c r="AI53" s="223"/>
      <c r="AJ53" s="223"/>
      <c r="AK53" s="223"/>
      <c r="AL53" s="223"/>
      <c r="AM53" s="223"/>
      <c r="AN53" s="245"/>
      <c r="AO53" s="238" t="s">
        <v>55</v>
      </c>
      <c r="AP53" s="239"/>
    </row>
    <row r="54" spans="1:456" s="63" customFormat="1" ht="30" customHeight="1" x14ac:dyDescent="0.2">
      <c r="A54" s="259"/>
      <c r="B54" s="259"/>
      <c r="C54" s="259"/>
      <c r="D54" s="260"/>
      <c r="E54" s="247" t="s">
        <v>13</v>
      </c>
      <c r="F54" s="226"/>
      <c r="G54" s="246"/>
      <c r="H54" s="247" t="s">
        <v>14</v>
      </c>
      <c r="I54" s="226"/>
      <c r="J54" s="227"/>
      <c r="K54" s="225" t="s">
        <v>15</v>
      </c>
      <c r="L54" s="226"/>
      <c r="M54" s="227"/>
      <c r="N54" s="225" t="s">
        <v>12</v>
      </c>
      <c r="O54" s="226"/>
      <c r="P54" s="227"/>
      <c r="Q54" s="225" t="s">
        <v>13</v>
      </c>
      <c r="R54" s="226"/>
      <c r="S54" s="246"/>
      <c r="T54" s="247" t="s">
        <v>14</v>
      </c>
      <c r="U54" s="226"/>
      <c r="V54" s="227"/>
      <c r="W54" s="225" t="s">
        <v>15</v>
      </c>
      <c r="X54" s="226"/>
      <c r="Y54" s="227"/>
      <c r="Z54" s="225" t="s">
        <v>12</v>
      </c>
      <c r="AA54" s="226"/>
      <c r="AB54" s="227"/>
      <c r="AC54" s="225" t="s">
        <v>13</v>
      </c>
      <c r="AD54" s="226"/>
      <c r="AE54" s="246"/>
      <c r="AF54" s="247" t="s">
        <v>14</v>
      </c>
      <c r="AG54" s="226"/>
      <c r="AH54" s="227"/>
      <c r="AI54" s="225" t="s">
        <v>15</v>
      </c>
      <c r="AJ54" s="226"/>
      <c r="AK54" s="227"/>
      <c r="AL54" s="225" t="s">
        <v>12</v>
      </c>
      <c r="AM54" s="226"/>
      <c r="AN54" s="246"/>
      <c r="AO54" s="240"/>
      <c r="AP54" s="241"/>
    </row>
    <row r="55" spans="1:456" s="63" customFormat="1" ht="29.25" customHeight="1" x14ac:dyDescent="0.2">
      <c r="A55" s="261"/>
      <c r="B55" s="261"/>
      <c r="C55" s="261"/>
      <c r="D55" s="262"/>
      <c r="E55" s="147" t="s">
        <v>2</v>
      </c>
      <c r="F55" s="70" t="s">
        <v>3</v>
      </c>
      <c r="G55" s="148" t="s">
        <v>4</v>
      </c>
      <c r="H55" s="147" t="s">
        <v>6</v>
      </c>
      <c r="I55" s="70" t="s">
        <v>7</v>
      </c>
      <c r="J55" s="70" t="s">
        <v>8</v>
      </c>
      <c r="K55" s="70" t="s">
        <v>9</v>
      </c>
      <c r="L55" s="70" t="s">
        <v>10</v>
      </c>
      <c r="M55" s="70" t="s">
        <v>11</v>
      </c>
      <c r="N55" s="70" t="s">
        <v>0</v>
      </c>
      <c r="O55" s="70" t="s">
        <v>1</v>
      </c>
      <c r="P55" s="70" t="s">
        <v>5</v>
      </c>
      <c r="Q55" s="70" t="s">
        <v>2</v>
      </c>
      <c r="R55" s="70" t="s">
        <v>3</v>
      </c>
      <c r="S55" s="148" t="s">
        <v>4</v>
      </c>
      <c r="T55" s="147" t="s">
        <v>6</v>
      </c>
      <c r="U55" s="70" t="s">
        <v>7</v>
      </c>
      <c r="V55" s="70" t="s">
        <v>8</v>
      </c>
      <c r="W55" s="70" t="s">
        <v>9</v>
      </c>
      <c r="X55" s="70" t="s">
        <v>10</v>
      </c>
      <c r="Y55" s="70" t="s">
        <v>11</v>
      </c>
      <c r="Z55" s="70" t="s">
        <v>0</v>
      </c>
      <c r="AA55" s="70" t="s">
        <v>1</v>
      </c>
      <c r="AB55" s="70" t="s">
        <v>5</v>
      </c>
      <c r="AC55" s="70" t="s">
        <v>2</v>
      </c>
      <c r="AD55" s="70" t="s">
        <v>3</v>
      </c>
      <c r="AE55" s="148" t="s">
        <v>4</v>
      </c>
      <c r="AF55" s="147" t="s">
        <v>6</v>
      </c>
      <c r="AG55" s="70" t="s">
        <v>7</v>
      </c>
      <c r="AH55" s="70" t="s">
        <v>8</v>
      </c>
      <c r="AI55" s="70" t="s">
        <v>9</v>
      </c>
      <c r="AJ55" s="70" t="s">
        <v>10</v>
      </c>
      <c r="AK55" s="70" t="s">
        <v>11</v>
      </c>
      <c r="AL55" s="70" t="s">
        <v>0</v>
      </c>
      <c r="AM55" s="70" t="s">
        <v>1</v>
      </c>
      <c r="AN55" s="149" t="s">
        <v>5</v>
      </c>
      <c r="AO55" s="242"/>
      <c r="AP55" s="243"/>
    </row>
    <row r="56" spans="1:456" s="5" customFormat="1" ht="61.5" customHeight="1" thickBot="1" x14ac:dyDescent="0.25">
      <c r="A56" s="266" t="s">
        <v>52</v>
      </c>
      <c r="B56" s="267" t="s">
        <v>90</v>
      </c>
      <c r="C56" s="268" t="s">
        <v>91</v>
      </c>
      <c r="D56" s="7"/>
      <c r="E56" s="13"/>
      <c r="F56" s="14"/>
      <c r="G56" s="15"/>
      <c r="H56" s="13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5"/>
      <c r="T56" s="13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5"/>
      <c r="AF56" s="13"/>
      <c r="AG56" s="14"/>
      <c r="AH56" s="14"/>
      <c r="AI56" s="16"/>
      <c r="AJ56" s="16"/>
      <c r="AK56" s="16"/>
      <c r="AL56" s="16"/>
      <c r="AM56" s="16"/>
      <c r="AN56" s="17"/>
      <c r="AO56" s="18"/>
      <c r="AP56" s="19"/>
    </row>
    <row r="57" spans="1:456" s="5" customFormat="1" ht="21" customHeight="1" thickTop="1" x14ac:dyDescent="0.2">
      <c r="A57" s="47" t="s">
        <v>57</v>
      </c>
      <c r="B57" s="236" t="s">
        <v>79</v>
      </c>
      <c r="C57" s="250">
        <v>0</v>
      </c>
      <c r="D57" s="113" t="s">
        <v>87</v>
      </c>
      <c r="E57" s="94">
        <f t="shared" ref="E57:AN57" si="0">IF($B$57=$B$13,$C$13,IF($B$57=$B$14,$C$14,IF($B$57=$B$16,$C$16,IF($B$57=$B$17,$C$17,IF($B$57=$B$19,$C$19,IF($B$57=$B$20,$C$20,IF($B$57=$B$22,$C$22,IF($B$57=$B$23,$C$23))))))))*$C$57*E58</f>
        <v>0</v>
      </c>
      <c r="F57" s="94">
        <f t="shared" si="0"/>
        <v>0</v>
      </c>
      <c r="G57" s="94">
        <f t="shared" si="0"/>
        <v>0</v>
      </c>
      <c r="H57" s="94">
        <f t="shared" si="0"/>
        <v>0</v>
      </c>
      <c r="I57" s="94">
        <f t="shared" si="0"/>
        <v>0</v>
      </c>
      <c r="J57" s="94">
        <f t="shared" si="0"/>
        <v>0</v>
      </c>
      <c r="K57" s="94">
        <f t="shared" si="0"/>
        <v>0</v>
      </c>
      <c r="L57" s="94">
        <f t="shared" si="0"/>
        <v>0</v>
      </c>
      <c r="M57" s="94">
        <f t="shared" si="0"/>
        <v>0</v>
      </c>
      <c r="N57" s="94">
        <f t="shared" si="0"/>
        <v>0</v>
      </c>
      <c r="O57" s="94">
        <f t="shared" si="0"/>
        <v>0</v>
      </c>
      <c r="P57" s="94">
        <f t="shared" si="0"/>
        <v>0</v>
      </c>
      <c r="Q57" s="94">
        <f t="shared" si="0"/>
        <v>0</v>
      </c>
      <c r="R57" s="94">
        <f t="shared" si="0"/>
        <v>0</v>
      </c>
      <c r="S57" s="94">
        <f t="shared" si="0"/>
        <v>0</v>
      </c>
      <c r="T57" s="94">
        <f t="shared" si="0"/>
        <v>0</v>
      </c>
      <c r="U57" s="94">
        <f t="shared" si="0"/>
        <v>0</v>
      </c>
      <c r="V57" s="94">
        <f t="shared" si="0"/>
        <v>0</v>
      </c>
      <c r="W57" s="94">
        <f t="shared" si="0"/>
        <v>0</v>
      </c>
      <c r="X57" s="94">
        <f t="shared" si="0"/>
        <v>0</v>
      </c>
      <c r="Y57" s="94">
        <f t="shared" si="0"/>
        <v>0</v>
      </c>
      <c r="Z57" s="94">
        <f t="shared" si="0"/>
        <v>0</v>
      </c>
      <c r="AA57" s="94">
        <f t="shared" si="0"/>
        <v>0</v>
      </c>
      <c r="AB57" s="94">
        <f t="shared" si="0"/>
        <v>0</v>
      </c>
      <c r="AC57" s="94">
        <f t="shared" si="0"/>
        <v>0</v>
      </c>
      <c r="AD57" s="94">
        <f t="shared" si="0"/>
        <v>0</v>
      </c>
      <c r="AE57" s="94">
        <f t="shared" si="0"/>
        <v>0</v>
      </c>
      <c r="AF57" s="94">
        <f t="shared" si="0"/>
        <v>0</v>
      </c>
      <c r="AG57" s="94">
        <f t="shared" si="0"/>
        <v>0</v>
      </c>
      <c r="AH57" s="94">
        <f t="shared" si="0"/>
        <v>0</v>
      </c>
      <c r="AI57" s="94">
        <f t="shared" si="0"/>
        <v>0</v>
      </c>
      <c r="AJ57" s="94">
        <f t="shared" si="0"/>
        <v>0</v>
      </c>
      <c r="AK57" s="94">
        <f t="shared" si="0"/>
        <v>0</v>
      </c>
      <c r="AL57" s="94">
        <f t="shared" si="0"/>
        <v>0</v>
      </c>
      <c r="AM57" s="94">
        <f t="shared" si="0"/>
        <v>0</v>
      </c>
      <c r="AN57" s="94">
        <f t="shared" si="0"/>
        <v>0</v>
      </c>
      <c r="AO57" s="110">
        <f>SUM(E57:AN57)</f>
        <v>0</v>
      </c>
      <c r="AP57" s="104"/>
    </row>
    <row r="58" spans="1:456" s="5" customFormat="1" ht="21" customHeight="1" thickBot="1" x14ac:dyDescent="0.25">
      <c r="A58" s="41" t="s">
        <v>58</v>
      </c>
      <c r="B58" s="237"/>
      <c r="C58" s="249"/>
      <c r="D58" s="115" t="s">
        <v>27</v>
      </c>
      <c r="E58" s="97">
        <v>0</v>
      </c>
      <c r="F58" s="100">
        <v>0</v>
      </c>
      <c r="G58" s="101">
        <v>0</v>
      </c>
      <c r="H58" s="97">
        <v>0</v>
      </c>
      <c r="I58" s="100">
        <v>0</v>
      </c>
      <c r="J58" s="100">
        <v>0</v>
      </c>
      <c r="K58" s="100">
        <v>0</v>
      </c>
      <c r="L58" s="100">
        <v>0</v>
      </c>
      <c r="M58" s="100">
        <v>0</v>
      </c>
      <c r="N58" s="100">
        <v>0</v>
      </c>
      <c r="O58" s="100">
        <v>0</v>
      </c>
      <c r="P58" s="100">
        <v>0</v>
      </c>
      <c r="Q58" s="100">
        <v>0</v>
      </c>
      <c r="R58" s="100">
        <v>0</v>
      </c>
      <c r="S58" s="101">
        <v>0</v>
      </c>
      <c r="T58" s="97">
        <v>0</v>
      </c>
      <c r="U58" s="100">
        <v>0</v>
      </c>
      <c r="V58" s="100">
        <v>0</v>
      </c>
      <c r="W58" s="100">
        <v>0</v>
      </c>
      <c r="X58" s="100">
        <v>0</v>
      </c>
      <c r="Y58" s="100">
        <v>0</v>
      </c>
      <c r="Z58" s="100">
        <v>0</v>
      </c>
      <c r="AA58" s="100">
        <v>0</v>
      </c>
      <c r="AB58" s="100">
        <v>0</v>
      </c>
      <c r="AC58" s="100">
        <v>0</v>
      </c>
      <c r="AD58" s="100">
        <v>0</v>
      </c>
      <c r="AE58" s="101">
        <v>0</v>
      </c>
      <c r="AF58" s="97">
        <v>0</v>
      </c>
      <c r="AG58" s="100">
        <v>0</v>
      </c>
      <c r="AH58" s="100">
        <v>0</v>
      </c>
      <c r="AI58" s="100">
        <v>0</v>
      </c>
      <c r="AJ58" s="100">
        <v>0</v>
      </c>
      <c r="AK58" s="100">
        <v>0</v>
      </c>
      <c r="AL58" s="100">
        <v>0</v>
      </c>
      <c r="AM58" s="100">
        <v>0</v>
      </c>
      <c r="AN58" s="102">
        <v>0</v>
      </c>
      <c r="AO58" s="98">
        <f>SUM(E58:AN58)</f>
        <v>0</v>
      </c>
      <c r="AP58" s="99" t="s">
        <v>22</v>
      </c>
    </row>
    <row r="59" spans="1:456" s="5" customFormat="1" ht="21" customHeight="1" thickTop="1" x14ac:dyDescent="0.2">
      <c r="A59" s="47" t="s">
        <v>69</v>
      </c>
      <c r="B59" s="236" t="s">
        <v>83</v>
      </c>
      <c r="C59" s="248">
        <v>0</v>
      </c>
      <c r="D59" s="105" t="s">
        <v>87</v>
      </c>
      <c r="E59" s="106">
        <f t="shared" ref="E59:AN59" si="1">IF($B$59=$B$13,$C$13,IF($B$59=$B$14,$C$14,IF($B$59=$B$16,$C$16,IF($B$59=$B$17,$C$17,IF($B$59=$B$19,$C$19,IF($B$59=$B$20,$C$20,IF($B$59=$B$22,$C$22,IF($B$59=$B$23,$C$23))))))))*$C$59*E60</f>
        <v>0</v>
      </c>
      <c r="F59" s="106">
        <f t="shared" si="1"/>
        <v>0</v>
      </c>
      <c r="G59" s="106">
        <f t="shared" si="1"/>
        <v>0</v>
      </c>
      <c r="H59" s="106">
        <f t="shared" si="1"/>
        <v>0</v>
      </c>
      <c r="I59" s="106">
        <f t="shared" si="1"/>
        <v>0</v>
      </c>
      <c r="J59" s="106">
        <f t="shared" si="1"/>
        <v>0</v>
      </c>
      <c r="K59" s="106">
        <f t="shared" si="1"/>
        <v>0</v>
      </c>
      <c r="L59" s="106">
        <f t="shared" si="1"/>
        <v>0</v>
      </c>
      <c r="M59" s="106">
        <f t="shared" si="1"/>
        <v>0</v>
      </c>
      <c r="N59" s="106">
        <f t="shared" si="1"/>
        <v>0</v>
      </c>
      <c r="O59" s="106">
        <f t="shared" si="1"/>
        <v>0</v>
      </c>
      <c r="P59" s="106">
        <f t="shared" si="1"/>
        <v>0</v>
      </c>
      <c r="Q59" s="106">
        <f t="shared" si="1"/>
        <v>0</v>
      </c>
      <c r="R59" s="106">
        <f t="shared" si="1"/>
        <v>0</v>
      </c>
      <c r="S59" s="106">
        <f t="shared" si="1"/>
        <v>0</v>
      </c>
      <c r="T59" s="106">
        <f t="shared" si="1"/>
        <v>0</v>
      </c>
      <c r="U59" s="106">
        <f t="shared" si="1"/>
        <v>0</v>
      </c>
      <c r="V59" s="106">
        <f t="shared" si="1"/>
        <v>0</v>
      </c>
      <c r="W59" s="106">
        <f t="shared" si="1"/>
        <v>0</v>
      </c>
      <c r="X59" s="106">
        <f t="shared" si="1"/>
        <v>0</v>
      </c>
      <c r="Y59" s="106">
        <f t="shared" si="1"/>
        <v>0</v>
      </c>
      <c r="Z59" s="106">
        <f t="shared" si="1"/>
        <v>0</v>
      </c>
      <c r="AA59" s="106">
        <f t="shared" si="1"/>
        <v>0</v>
      </c>
      <c r="AB59" s="106">
        <f t="shared" si="1"/>
        <v>0</v>
      </c>
      <c r="AC59" s="106">
        <f t="shared" si="1"/>
        <v>0</v>
      </c>
      <c r="AD59" s="106">
        <f t="shared" si="1"/>
        <v>0</v>
      </c>
      <c r="AE59" s="106">
        <f t="shared" si="1"/>
        <v>0</v>
      </c>
      <c r="AF59" s="106">
        <f t="shared" si="1"/>
        <v>0</v>
      </c>
      <c r="AG59" s="106">
        <f t="shared" si="1"/>
        <v>0</v>
      </c>
      <c r="AH59" s="106">
        <f t="shared" si="1"/>
        <v>0</v>
      </c>
      <c r="AI59" s="106">
        <f t="shared" si="1"/>
        <v>0</v>
      </c>
      <c r="AJ59" s="106">
        <f t="shared" si="1"/>
        <v>0</v>
      </c>
      <c r="AK59" s="106">
        <f t="shared" si="1"/>
        <v>0</v>
      </c>
      <c r="AL59" s="106">
        <f t="shared" si="1"/>
        <v>0</v>
      </c>
      <c r="AM59" s="106">
        <f t="shared" si="1"/>
        <v>0</v>
      </c>
      <c r="AN59" s="106">
        <f t="shared" si="1"/>
        <v>0</v>
      </c>
      <c r="AO59" s="111">
        <f t="shared" ref="AO59:AO84" si="2">SUM(E59:AN59)</f>
        <v>0</v>
      </c>
      <c r="AP59" s="108"/>
    </row>
    <row r="60" spans="1:456" s="5" customFormat="1" ht="21" customHeight="1" thickBot="1" x14ac:dyDescent="0.25">
      <c r="A60" s="41" t="s">
        <v>56</v>
      </c>
      <c r="B60" s="237"/>
      <c r="C60" s="249"/>
      <c r="D60" s="91" t="s">
        <v>27</v>
      </c>
      <c r="E60" s="97">
        <v>0</v>
      </c>
      <c r="F60" s="100">
        <v>0</v>
      </c>
      <c r="G60" s="101">
        <v>0</v>
      </c>
      <c r="H60" s="97">
        <v>0</v>
      </c>
      <c r="I60" s="100">
        <v>0</v>
      </c>
      <c r="J60" s="100">
        <v>0</v>
      </c>
      <c r="K60" s="100">
        <v>0</v>
      </c>
      <c r="L60" s="100">
        <v>0</v>
      </c>
      <c r="M60" s="100">
        <v>0</v>
      </c>
      <c r="N60" s="100">
        <v>0</v>
      </c>
      <c r="O60" s="100">
        <v>0</v>
      </c>
      <c r="P60" s="100">
        <v>0</v>
      </c>
      <c r="Q60" s="100">
        <v>0</v>
      </c>
      <c r="R60" s="100">
        <v>0</v>
      </c>
      <c r="S60" s="101">
        <v>0</v>
      </c>
      <c r="T60" s="97">
        <v>0</v>
      </c>
      <c r="U60" s="100">
        <v>0</v>
      </c>
      <c r="V60" s="100">
        <v>0</v>
      </c>
      <c r="W60" s="100">
        <v>0</v>
      </c>
      <c r="X60" s="100">
        <v>0</v>
      </c>
      <c r="Y60" s="100">
        <v>0</v>
      </c>
      <c r="Z60" s="100">
        <v>0</v>
      </c>
      <c r="AA60" s="100">
        <v>0</v>
      </c>
      <c r="AB60" s="100">
        <v>0</v>
      </c>
      <c r="AC60" s="100">
        <v>0</v>
      </c>
      <c r="AD60" s="100">
        <v>0</v>
      </c>
      <c r="AE60" s="101">
        <v>0</v>
      </c>
      <c r="AF60" s="97">
        <v>0</v>
      </c>
      <c r="AG60" s="100">
        <v>0</v>
      </c>
      <c r="AH60" s="100">
        <v>0</v>
      </c>
      <c r="AI60" s="100">
        <v>0</v>
      </c>
      <c r="AJ60" s="100">
        <v>0</v>
      </c>
      <c r="AK60" s="100">
        <v>0</v>
      </c>
      <c r="AL60" s="100">
        <v>0</v>
      </c>
      <c r="AM60" s="100">
        <v>0</v>
      </c>
      <c r="AN60" s="102">
        <v>0</v>
      </c>
      <c r="AO60" s="98">
        <f t="shared" si="2"/>
        <v>0</v>
      </c>
      <c r="AP60" s="99" t="s">
        <v>22</v>
      </c>
    </row>
    <row r="61" spans="1:456" s="5" customFormat="1" ht="15.75" thickTop="1" x14ac:dyDescent="0.2">
      <c r="A61" s="47" t="s">
        <v>68</v>
      </c>
      <c r="B61" s="206" t="s">
        <v>79</v>
      </c>
      <c r="C61" s="248">
        <v>0</v>
      </c>
      <c r="D61" s="90" t="s">
        <v>87</v>
      </c>
      <c r="E61" s="94">
        <f t="shared" ref="E61:AN61" si="3">IF($B$61=$B$13,$C$13,IF($B$61=$B$14,$C$14,IF($B$61=$B$16,$C$16,IF($B$61=$B$17,$C$17,IF($B$61=$B$19,$C$19,IF($B$61=$B$20,$C$20,IF($B$61=$B$22,$C$22,IF($B$61=$B$23,$C$23))))))))*$C$61*E62</f>
        <v>0</v>
      </c>
      <c r="F61" s="94">
        <f t="shared" si="3"/>
        <v>0</v>
      </c>
      <c r="G61" s="94">
        <f t="shared" si="3"/>
        <v>0</v>
      </c>
      <c r="H61" s="94">
        <f t="shared" si="3"/>
        <v>0</v>
      </c>
      <c r="I61" s="94">
        <f t="shared" si="3"/>
        <v>0</v>
      </c>
      <c r="J61" s="94">
        <f t="shared" si="3"/>
        <v>0</v>
      </c>
      <c r="K61" s="94">
        <f t="shared" si="3"/>
        <v>0</v>
      </c>
      <c r="L61" s="94">
        <f t="shared" si="3"/>
        <v>0</v>
      </c>
      <c r="M61" s="94">
        <f t="shared" si="3"/>
        <v>0</v>
      </c>
      <c r="N61" s="94">
        <f t="shared" si="3"/>
        <v>0</v>
      </c>
      <c r="O61" s="94">
        <f t="shared" si="3"/>
        <v>0</v>
      </c>
      <c r="P61" s="94">
        <f t="shared" si="3"/>
        <v>0</v>
      </c>
      <c r="Q61" s="94">
        <f t="shared" si="3"/>
        <v>0</v>
      </c>
      <c r="R61" s="94">
        <f t="shared" si="3"/>
        <v>0</v>
      </c>
      <c r="S61" s="94">
        <f t="shared" si="3"/>
        <v>0</v>
      </c>
      <c r="T61" s="94">
        <f t="shared" si="3"/>
        <v>0</v>
      </c>
      <c r="U61" s="94">
        <f t="shared" si="3"/>
        <v>0</v>
      </c>
      <c r="V61" s="94">
        <f t="shared" si="3"/>
        <v>0</v>
      </c>
      <c r="W61" s="94">
        <f t="shared" si="3"/>
        <v>0</v>
      </c>
      <c r="X61" s="94">
        <f t="shared" si="3"/>
        <v>0</v>
      </c>
      <c r="Y61" s="94">
        <f t="shared" si="3"/>
        <v>0</v>
      </c>
      <c r="Z61" s="94">
        <f t="shared" si="3"/>
        <v>0</v>
      </c>
      <c r="AA61" s="94">
        <f t="shared" si="3"/>
        <v>0</v>
      </c>
      <c r="AB61" s="94">
        <f t="shared" si="3"/>
        <v>0</v>
      </c>
      <c r="AC61" s="94">
        <f t="shared" si="3"/>
        <v>0</v>
      </c>
      <c r="AD61" s="94">
        <f t="shared" si="3"/>
        <v>0</v>
      </c>
      <c r="AE61" s="94">
        <f t="shared" si="3"/>
        <v>0</v>
      </c>
      <c r="AF61" s="94">
        <f t="shared" si="3"/>
        <v>0</v>
      </c>
      <c r="AG61" s="94">
        <f t="shared" si="3"/>
        <v>0</v>
      </c>
      <c r="AH61" s="94">
        <f t="shared" si="3"/>
        <v>0</v>
      </c>
      <c r="AI61" s="94">
        <f t="shared" si="3"/>
        <v>0</v>
      </c>
      <c r="AJ61" s="94">
        <f t="shared" si="3"/>
        <v>0</v>
      </c>
      <c r="AK61" s="94">
        <f t="shared" si="3"/>
        <v>0</v>
      </c>
      <c r="AL61" s="94">
        <f t="shared" si="3"/>
        <v>0</v>
      </c>
      <c r="AM61" s="94">
        <f t="shared" si="3"/>
        <v>0</v>
      </c>
      <c r="AN61" s="109">
        <f t="shared" si="3"/>
        <v>0</v>
      </c>
      <c r="AO61" s="110">
        <f t="shared" si="2"/>
        <v>0</v>
      </c>
      <c r="AP61" s="104"/>
    </row>
    <row r="62" spans="1:456" s="5" customFormat="1" ht="15.75" thickBot="1" x14ac:dyDescent="0.25">
      <c r="A62" s="41" t="s">
        <v>56</v>
      </c>
      <c r="B62" s="207"/>
      <c r="C62" s="249"/>
      <c r="D62" s="91" t="s">
        <v>27</v>
      </c>
      <c r="E62" s="97">
        <v>0</v>
      </c>
      <c r="F62" s="97">
        <v>0</v>
      </c>
      <c r="G62" s="101">
        <v>0</v>
      </c>
      <c r="H62" s="97">
        <v>0</v>
      </c>
      <c r="I62" s="100">
        <v>0</v>
      </c>
      <c r="J62" s="100">
        <v>0</v>
      </c>
      <c r="K62" s="100">
        <v>0</v>
      </c>
      <c r="L62" s="100">
        <v>0</v>
      </c>
      <c r="M62" s="100">
        <v>0</v>
      </c>
      <c r="N62" s="100">
        <v>0</v>
      </c>
      <c r="O62" s="100">
        <v>0</v>
      </c>
      <c r="P62" s="100">
        <v>0</v>
      </c>
      <c r="Q62" s="100">
        <v>0</v>
      </c>
      <c r="R62" s="100">
        <v>0</v>
      </c>
      <c r="S62" s="101">
        <v>0</v>
      </c>
      <c r="T62" s="97">
        <v>0</v>
      </c>
      <c r="U62" s="100">
        <v>0</v>
      </c>
      <c r="V62" s="100">
        <v>0</v>
      </c>
      <c r="W62" s="100">
        <v>0</v>
      </c>
      <c r="X62" s="100">
        <v>0</v>
      </c>
      <c r="Y62" s="100">
        <v>0</v>
      </c>
      <c r="Z62" s="100">
        <v>0</v>
      </c>
      <c r="AA62" s="100">
        <v>0</v>
      </c>
      <c r="AB62" s="100">
        <v>0</v>
      </c>
      <c r="AC62" s="100">
        <v>0</v>
      </c>
      <c r="AD62" s="100">
        <v>0</v>
      </c>
      <c r="AE62" s="101">
        <v>0</v>
      </c>
      <c r="AF62" s="97">
        <v>0</v>
      </c>
      <c r="AG62" s="100">
        <v>0</v>
      </c>
      <c r="AH62" s="100">
        <v>0</v>
      </c>
      <c r="AI62" s="100">
        <v>0</v>
      </c>
      <c r="AJ62" s="100">
        <v>0</v>
      </c>
      <c r="AK62" s="100">
        <v>0</v>
      </c>
      <c r="AL62" s="100">
        <v>0</v>
      </c>
      <c r="AM62" s="100">
        <v>0</v>
      </c>
      <c r="AN62" s="102">
        <v>0</v>
      </c>
      <c r="AO62" s="98">
        <f t="shared" si="2"/>
        <v>0</v>
      </c>
      <c r="AP62" s="99" t="s">
        <v>22</v>
      </c>
    </row>
    <row r="63" spans="1:456" s="5" customFormat="1" ht="15.75" thickTop="1" x14ac:dyDescent="0.2">
      <c r="A63" s="47" t="s">
        <v>70</v>
      </c>
      <c r="B63" s="206" t="s">
        <v>83</v>
      </c>
      <c r="C63" s="248">
        <v>0</v>
      </c>
      <c r="D63" s="90" t="s">
        <v>87</v>
      </c>
      <c r="E63" s="94">
        <f t="shared" ref="E63:AN63" si="4">IF($B$63=$B$13,$C$13,IF($B$63=$B$14,$C$14,IF($B$63=$B$16,$C$16,IF($B$63=$B$17,$C$17,IF($B$63=$B$19,$C$19,IF($B$63=$B$20,$C$20,IF($B$63=$B$22,$C$22,IF($B$63=$B$23,$C$23))))))))*$C$63*E64</f>
        <v>0</v>
      </c>
      <c r="F63" s="94">
        <f t="shared" si="4"/>
        <v>0</v>
      </c>
      <c r="G63" s="94">
        <f t="shared" si="4"/>
        <v>0</v>
      </c>
      <c r="H63" s="94">
        <f t="shared" si="4"/>
        <v>0</v>
      </c>
      <c r="I63" s="94">
        <f t="shared" si="4"/>
        <v>0</v>
      </c>
      <c r="J63" s="94">
        <f t="shared" si="4"/>
        <v>0</v>
      </c>
      <c r="K63" s="94">
        <f t="shared" si="4"/>
        <v>0</v>
      </c>
      <c r="L63" s="94">
        <f t="shared" si="4"/>
        <v>0</v>
      </c>
      <c r="M63" s="94">
        <f t="shared" si="4"/>
        <v>0</v>
      </c>
      <c r="N63" s="94">
        <f t="shared" si="4"/>
        <v>0</v>
      </c>
      <c r="O63" s="94">
        <f t="shared" si="4"/>
        <v>0</v>
      </c>
      <c r="P63" s="94">
        <f t="shared" si="4"/>
        <v>0</v>
      </c>
      <c r="Q63" s="94">
        <f t="shared" si="4"/>
        <v>0</v>
      </c>
      <c r="R63" s="94">
        <f t="shared" si="4"/>
        <v>0</v>
      </c>
      <c r="S63" s="94">
        <f t="shared" si="4"/>
        <v>0</v>
      </c>
      <c r="T63" s="94">
        <f t="shared" si="4"/>
        <v>0</v>
      </c>
      <c r="U63" s="94">
        <f t="shared" si="4"/>
        <v>0</v>
      </c>
      <c r="V63" s="94">
        <f t="shared" si="4"/>
        <v>0</v>
      </c>
      <c r="W63" s="94">
        <f t="shared" si="4"/>
        <v>0</v>
      </c>
      <c r="X63" s="94">
        <f t="shared" si="4"/>
        <v>0</v>
      </c>
      <c r="Y63" s="94">
        <f t="shared" si="4"/>
        <v>0</v>
      </c>
      <c r="Z63" s="94">
        <f t="shared" si="4"/>
        <v>0</v>
      </c>
      <c r="AA63" s="94">
        <f t="shared" si="4"/>
        <v>0</v>
      </c>
      <c r="AB63" s="94">
        <f t="shared" si="4"/>
        <v>0</v>
      </c>
      <c r="AC63" s="94">
        <f t="shared" si="4"/>
        <v>0</v>
      </c>
      <c r="AD63" s="94">
        <f t="shared" si="4"/>
        <v>0</v>
      </c>
      <c r="AE63" s="94">
        <f t="shared" si="4"/>
        <v>0</v>
      </c>
      <c r="AF63" s="94">
        <f t="shared" si="4"/>
        <v>0</v>
      </c>
      <c r="AG63" s="94">
        <f t="shared" si="4"/>
        <v>0</v>
      </c>
      <c r="AH63" s="94">
        <f t="shared" si="4"/>
        <v>0</v>
      </c>
      <c r="AI63" s="94">
        <f t="shared" si="4"/>
        <v>0</v>
      </c>
      <c r="AJ63" s="94">
        <f t="shared" si="4"/>
        <v>0</v>
      </c>
      <c r="AK63" s="94">
        <f t="shared" si="4"/>
        <v>0</v>
      </c>
      <c r="AL63" s="94">
        <f t="shared" si="4"/>
        <v>0</v>
      </c>
      <c r="AM63" s="94">
        <f t="shared" si="4"/>
        <v>0</v>
      </c>
      <c r="AN63" s="94">
        <f t="shared" si="4"/>
        <v>0</v>
      </c>
      <c r="AO63" s="95">
        <f t="shared" si="2"/>
        <v>0</v>
      </c>
      <c r="AP63" s="104"/>
    </row>
    <row r="64" spans="1:456" s="5" customFormat="1" ht="15.75" thickBot="1" x14ac:dyDescent="0.25">
      <c r="A64" s="41" t="s">
        <v>56</v>
      </c>
      <c r="B64" s="207"/>
      <c r="C64" s="249"/>
      <c r="D64" s="91" t="s">
        <v>27</v>
      </c>
      <c r="E64" s="97">
        <v>0</v>
      </c>
      <c r="F64" s="97">
        <v>0</v>
      </c>
      <c r="G64" s="101">
        <v>0</v>
      </c>
      <c r="H64" s="97">
        <v>0</v>
      </c>
      <c r="I64" s="100">
        <v>0</v>
      </c>
      <c r="J64" s="100">
        <v>0</v>
      </c>
      <c r="K64" s="100">
        <v>0</v>
      </c>
      <c r="L64" s="100">
        <v>0</v>
      </c>
      <c r="M64" s="100">
        <v>0</v>
      </c>
      <c r="N64" s="100">
        <v>0</v>
      </c>
      <c r="O64" s="100">
        <v>0</v>
      </c>
      <c r="P64" s="100">
        <v>0</v>
      </c>
      <c r="Q64" s="100">
        <v>0</v>
      </c>
      <c r="R64" s="100">
        <v>0</v>
      </c>
      <c r="S64" s="101">
        <v>0</v>
      </c>
      <c r="T64" s="97">
        <v>0</v>
      </c>
      <c r="U64" s="100">
        <v>0</v>
      </c>
      <c r="V64" s="100">
        <v>0</v>
      </c>
      <c r="W64" s="100">
        <v>0</v>
      </c>
      <c r="X64" s="100">
        <v>0</v>
      </c>
      <c r="Y64" s="100">
        <v>0</v>
      </c>
      <c r="Z64" s="100">
        <v>0</v>
      </c>
      <c r="AA64" s="100">
        <v>0</v>
      </c>
      <c r="AB64" s="100">
        <v>0</v>
      </c>
      <c r="AC64" s="100">
        <v>0</v>
      </c>
      <c r="AD64" s="100">
        <v>0</v>
      </c>
      <c r="AE64" s="101">
        <v>0</v>
      </c>
      <c r="AF64" s="97">
        <v>0</v>
      </c>
      <c r="AG64" s="100">
        <v>0</v>
      </c>
      <c r="AH64" s="100">
        <v>0</v>
      </c>
      <c r="AI64" s="100">
        <v>0</v>
      </c>
      <c r="AJ64" s="100">
        <v>0</v>
      </c>
      <c r="AK64" s="100">
        <v>0</v>
      </c>
      <c r="AL64" s="100">
        <v>0</v>
      </c>
      <c r="AM64" s="100">
        <v>0</v>
      </c>
      <c r="AN64" s="102">
        <v>0</v>
      </c>
      <c r="AO64" s="98">
        <f t="shared" si="2"/>
        <v>0</v>
      </c>
      <c r="AP64" s="99" t="s">
        <v>22</v>
      </c>
    </row>
    <row r="65" spans="1:42" s="5" customFormat="1" ht="15.75" thickTop="1" x14ac:dyDescent="0.2">
      <c r="A65" s="47" t="s">
        <v>71</v>
      </c>
      <c r="B65" s="206" t="s">
        <v>83</v>
      </c>
      <c r="C65" s="248">
        <v>0</v>
      </c>
      <c r="D65" s="90" t="s">
        <v>87</v>
      </c>
      <c r="E65" s="94">
        <f>IF($B$65=$B$13,$C$13,IF($B$65=$B$14,$C$14,IF($B$65=$B$16,$C$16,IF($B$65=$B$17,$C$17,IF($B$65=$B$19,$C$19,IF($B$65=$B$20,$C$20,IF($B$65=$B$22,$C$22,IF($B$65=$B$23,$C$23))))))))*$C$65*E66</f>
        <v>0</v>
      </c>
      <c r="F65" s="94">
        <f t="shared" ref="F65:AN65" si="5">IF($B$63=$B$13,$C$13,IF($B$65=$B$14,$C$14,IF($B$65=$B$16,$C$16,IF($B$65=$B$17,$C$17,IF($B$65=$B$19,$C$19,IF($B$65=$B$20,$C$20,IF($B$65=$B$22,$C$22,IF($B$65=$B$23,$C$23))))))))*$C$65*F66</f>
        <v>0</v>
      </c>
      <c r="G65" s="94">
        <f t="shared" si="5"/>
        <v>0</v>
      </c>
      <c r="H65" s="94">
        <f t="shared" si="5"/>
        <v>0</v>
      </c>
      <c r="I65" s="94">
        <f t="shared" si="5"/>
        <v>0</v>
      </c>
      <c r="J65" s="94">
        <f t="shared" si="5"/>
        <v>0</v>
      </c>
      <c r="K65" s="94">
        <f t="shared" si="5"/>
        <v>0</v>
      </c>
      <c r="L65" s="94">
        <f t="shared" si="5"/>
        <v>0</v>
      </c>
      <c r="M65" s="94">
        <f t="shared" si="5"/>
        <v>0</v>
      </c>
      <c r="N65" s="94">
        <f t="shared" si="5"/>
        <v>0</v>
      </c>
      <c r="O65" s="94">
        <f t="shared" si="5"/>
        <v>0</v>
      </c>
      <c r="P65" s="94">
        <f t="shared" si="5"/>
        <v>0</v>
      </c>
      <c r="Q65" s="94">
        <f t="shared" si="5"/>
        <v>0</v>
      </c>
      <c r="R65" s="94">
        <f t="shared" si="5"/>
        <v>0</v>
      </c>
      <c r="S65" s="94">
        <f t="shared" si="5"/>
        <v>0</v>
      </c>
      <c r="T65" s="94">
        <f t="shared" si="5"/>
        <v>0</v>
      </c>
      <c r="U65" s="94">
        <f t="shared" si="5"/>
        <v>0</v>
      </c>
      <c r="V65" s="94">
        <f t="shared" si="5"/>
        <v>0</v>
      </c>
      <c r="W65" s="94">
        <f t="shared" si="5"/>
        <v>0</v>
      </c>
      <c r="X65" s="94">
        <f t="shared" si="5"/>
        <v>0</v>
      </c>
      <c r="Y65" s="94">
        <f t="shared" si="5"/>
        <v>0</v>
      </c>
      <c r="Z65" s="94">
        <f t="shared" si="5"/>
        <v>0</v>
      </c>
      <c r="AA65" s="94">
        <f t="shared" si="5"/>
        <v>0</v>
      </c>
      <c r="AB65" s="94">
        <f t="shared" si="5"/>
        <v>0</v>
      </c>
      <c r="AC65" s="94">
        <f t="shared" si="5"/>
        <v>0</v>
      </c>
      <c r="AD65" s="94">
        <f t="shared" si="5"/>
        <v>0</v>
      </c>
      <c r="AE65" s="94">
        <f t="shared" si="5"/>
        <v>0</v>
      </c>
      <c r="AF65" s="94">
        <f t="shared" si="5"/>
        <v>0</v>
      </c>
      <c r="AG65" s="94">
        <f t="shared" si="5"/>
        <v>0</v>
      </c>
      <c r="AH65" s="94">
        <f t="shared" si="5"/>
        <v>0</v>
      </c>
      <c r="AI65" s="94">
        <f t="shared" si="5"/>
        <v>0</v>
      </c>
      <c r="AJ65" s="94">
        <f t="shared" si="5"/>
        <v>0</v>
      </c>
      <c r="AK65" s="94">
        <f t="shared" si="5"/>
        <v>0</v>
      </c>
      <c r="AL65" s="94">
        <f t="shared" si="5"/>
        <v>0</v>
      </c>
      <c r="AM65" s="94">
        <f t="shared" si="5"/>
        <v>0</v>
      </c>
      <c r="AN65" s="94">
        <f t="shared" si="5"/>
        <v>0</v>
      </c>
      <c r="AO65" s="95">
        <f t="shared" si="2"/>
        <v>0</v>
      </c>
      <c r="AP65" s="104"/>
    </row>
    <row r="66" spans="1:42" s="5" customFormat="1" ht="21" customHeight="1" thickBot="1" x14ac:dyDescent="0.25">
      <c r="A66" s="41" t="s">
        <v>56</v>
      </c>
      <c r="B66" s="207"/>
      <c r="C66" s="249"/>
      <c r="D66" s="91" t="s">
        <v>27</v>
      </c>
      <c r="E66" s="97">
        <v>0</v>
      </c>
      <c r="F66" s="97">
        <v>0</v>
      </c>
      <c r="G66" s="101">
        <v>0</v>
      </c>
      <c r="H66" s="97">
        <v>0</v>
      </c>
      <c r="I66" s="100">
        <v>0</v>
      </c>
      <c r="J66" s="100">
        <v>0</v>
      </c>
      <c r="K66" s="100">
        <v>0</v>
      </c>
      <c r="L66" s="100">
        <v>0</v>
      </c>
      <c r="M66" s="100">
        <v>0</v>
      </c>
      <c r="N66" s="100">
        <v>0</v>
      </c>
      <c r="O66" s="100">
        <v>0</v>
      </c>
      <c r="P66" s="100">
        <v>0</v>
      </c>
      <c r="Q66" s="100">
        <v>0</v>
      </c>
      <c r="R66" s="100">
        <v>0</v>
      </c>
      <c r="S66" s="101">
        <v>0</v>
      </c>
      <c r="T66" s="97">
        <v>0</v>
      </c>
      <c r="U66" s="100">
        <v>0</v>
      </c>
      <c r="V66" s="100">
        <v>0</v>
      </c>
      <c r="W66" s="100">
        <v>0</v>
      </c>
      <c r="X66" s="100">
        <v>0</v>
      </c>
      <c r="Y66" s="100">
        <v>0</v>
      </c>
      <c r="Z66" s="100">
        <v>0</v>
      </c>
      <c r="AA66" s="100">
        <v>0</v>
      </c>
      <c r="AB66" s="100">
        <v>0</v>
      </c>
      <c r="AC66" s="100">
        <v>0</v>
      </c>
      <c r="AD66" s="100">
        <v>0</v>
      </c>
      <c r="AE66" s="101">
        <v>0</v>
      </c>
      <c r="AF66" s="97">
        <v>0</v>
      </c>
      <c r="AG66" s="100">
        <v>0</v>
      </c>
      <c r="AH66" s="100">
        <v>0</v>
      </c>
      <c r="AI66" s="100">
        <v>0</v>
      </c>
      <c r="AJ66" s="100">
        <v>0</v>
      </c>
      <c r="AK66" s="100">
        <v>0</v>
      </c>
      <c r="AL66" s="100">
        <v>0</v>
      </c>
      <c r="AM66" s="100">
        <v>0</v>
      </c>
      <c r="AN66" s="102">
        <v>0</v>
      </c>
      <c r="AO66" s="98">
        <f t="shared" si="2"/>
        <v>0</v>
      </c>
      <c r="AP66" s="99" t="s">
        <v>22</v>
      </c>
    </row>
    <row r="67" spans="1:42" s="5" customFormat="1" ht="21" customHeight="1" thickTop="1" x14ac:dyDescent="0.2">
      <c r="A67" s="47" t="s">
        <v>72</v>
      </c>
      <c r="B67" s="206" t="s">
        <v>83</v>
      </c>
      <c r="C67" s="248">
        <v>0</v>
      </c>
      <c r="D67" s="90" t="s">
        <v>87</v>
      </c>
      <c r="E67" s="94">
        <f t="shared" ref="E67:AN67" si="6">IF($B$67=$B$13,$C$13,IF($B$67=$B$14,$C$14,IF($B$67=$B$16,$C$16,IF($B$67=$B$17,$C$17,IF($B$67=$B$19,$C$19,IF($B$67=$B$20,$C$20,IF($B$67=$B$22,$C$22,IF($B$67=$B$23,$C$23))))))))*$C$67*E68</f>
        <v>0</v>
      </c>
      <c r="F67" s="94">
        <f t="shared" si="6"/>
        <v>0</v>
      </c>
      <c r="G67" s="94">
        <f t="shared" si="6"/>
        <v>0</v>
      </c>
      <c r="H67" s="94">
        <f t="shared" si="6"/>
        <v>0</v>
      </c>
      <c r="I67" s="94">
        <f t="shared" si="6"/>
        <v>0</v>
      </c>
      <c r="J67" s="94">
        <f t="shared" si="6"/>
        <v>0</v>
      </c>
      <c r="K67" s="94">
        <f t="shared" si="6"/>
        <v>0</v>
      </c>
      <c r="L67" s="94">
        <f t="shared" si="6"/>
        <v>0</v>
      </c>
      <c r="M67" s="94">
        <f t="shared" si="6"/>
        <v>0</v>
      </c>
      <c r="N67" s="94">
        <f t="shared" si="6"/>
        <v>0</v>
      </c>
      <c r="O67" s="94">
        <f t="shared" si="6"/>
        <v>0</v>
      </c>
      <c r="P67" s="94">
        <f t="shared" si="6"/>
        <v>0</v>
      </c>
      <c r="Q67" s="94">
        <f t="shared" si="6"/>
        <v>0</v>
      </c>
      <c r="R67" s="94">
        <f t="shared" si="6"/>
        <v>0</v>
      </c>
      <c r="S67" s="94">
        <f t="shared" si="6"/>
        <v>0</v>
      </c>
      <c r="T67" s="94">
        <f t="shared" si="6"/>
        <v>0</v>
      </c>
      <c r="U67" s="94">
        <f t="shared" si="6"/>
        <v>0</v>
      </c>
      <c r="V67" s="94">
        <f t="shared" si="6"/>
        <v>0</v>
      </c>
      <c r="W67" s="94">
        <f t="shared" si="6"/>
        <v>0</v>
      </c>
      <c r="X67" s="94">
        <f t="shared" si="6"/>
        <v>0</v>
      </c>
      <c r="Y67" s="94">
        <f t="shared" si="6"/>
        <v>0</v>
      </c>
      <c r="Z67" s="94">
        <f t="shared" si="6"/>
        <v>0</v>
      </c>
      <c r="AA67" s="94">
        <f t="shared" si="6"/>
        <v>0</v>
      </c>
      <c r="AB67" s="94">
        <f t="shared" si="6"/>
        <v>0</v>
      </c>
      <c r="AC67" s="94">
        <f t="shared" si="6"/>
        <v>0</v>
      </c>
      <c r="AD67" s="94">
        <f t="shared" si="6"/>
        <v>0</v>
      </c>
      <c r="AE67" s="94">
        <f t="shared" si="6"/>
        <v>0</v>
      </c>
      <c r="AF67" s="94">
        <f t="shared" si="6"/>
        <v>0</v>
      </c>
      <c r="AG67" s="94">
        <f t="shared" si="6"/>
        <v>0</v>
      </c>
      <c r="AH67" s="94">
        <f t="shared" si="6"/>
        <v>0</v>
      </c>
      <c r="AI67" s="94">
        <f t="shared" si="6"/>
        <v>0</v>
      </c>
      <c r="AJ67" s="94">
        <f t="shared" si="6"/>
        <v>0</v>
      </c>
      <c r="AK67" s="94">
        <f t="shared" si="6"/>
        <v>0</v>
      </c>
      <c r="AL67" s="94">
        <f t="shared" si="6"/>
        <v>0</v>
      </c>
      <c r="AM67" s="94">
        <f t="shared" si="6"/>
        <v>0</v>
      </c>
      <c r="AN67" s="94">
        <f t="shared" si="6"/>
        <v>0</v>
      </c>
      <c r="AO67" s="95">
        <f t="shared" si="2"/>
        <v>0</v>
      </c>
      <c r="AP67" s="104"/>
    </row>
    <row r="68" spans="1:42" s="5" customFormat="1" ht="21" customHeight="1" thickBot="1" x14ac:dyDescent="0.25">
      <c r="A68" s="41" t="s">
        <v>56</v>
      </c>
      <c r="B68" s="207"/>
      <c r="C68" s="249"/>
      <c r="D68" s="91" t="s">
        <v>27</v>
      </c>
      <c r="E68" s="97">
        <v>0</v>
      </c>
      <c r="F68" s="97">
        <v>0</v>
      </c>
      <c r="G68" s="101">
        <v>0</v>
      </c>
      <c r="H68" s="97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0">
        <v>0</v>
      </c>
      <c r="O68" s="100">
        <v>0</v>
      </c>
      <c r="P68" s="100">
        <v>0</v>
      </c>
      <c r="Q68" s="100">
        <v>0</v>
      </c>
      <c r="R68" s="100">
        <v>0</v>
      </c>
      <c r="S68" s="101">
        <v>0</v>
      </c>
      <c r="T68" s="97">
        <v>0</v>
      </c>
      <c r="U68" s="100">
        <v>0</v>
      </c>
      <c r="V68" s="100">
        <v>0</v>
      </c>
      <c r="W68" s="100">
        <v>0</v>
      </c>
      <c r="X68" s="100">
        <v>0</v>
      </c>
      <c r="Y68" s="100">
        <v>0</v>
      </c>
      <c r="Z68" s="100">
        <v>0</v>
      </c>
      <c r="AA68" s="100">
        <v>0</v>
      </c>
      <c r="AB68" s="100">
        <v>0</v>
      </c>
      <c r="AC68" s="100">
        <v>0</v>
      </c>
      <c r="AD68" s="100">
        <v>0</v>
      </c>
      <c r="AE68" s="101">
        <v>0</v>
      </c>
      <c r="AF68" s="97">
        <v>0</v>
      </c>
      <c r="AG68" s="100">
        <v>0</v>
      </c>
      <c r="AH68" s="100">
        <v>0</v>
      </c>
      <c r="AI68" s="100">
        <v>0</v>
      </c>
      <c r="AJ68" s="100">
        <v>0</v>
      </c>
      <c r="AK68" s="100">
        <v>0</v>
      </c>
      <c r="AL68" s="100">
        <v>0</v>
      </c>
      <c r="AM68" s="100">
        <v>0</v>
      </c>
      <c r="AN68" s="102">
        <v>0</v>
      </c>
      <c r="AO68" s="98">
        <f t="shared" si="2"/>
        <v>0</v>
      </c>
      <c r="AP68" s="99" t="s">
        <v>22</v>
      </c>
    </row>
    <row r="69" spans="1:42" s="5" customFormat="1" ht="21" customHeight="1" thickTop="1" x14ac:dyDescent="0.2">
      <c r="A69" s="47" t="s">
        <v>73</v>
      </c>
      <c r="B69" s="206" t="s">
        <v>83</v>
      </c>
      <c r="C69" s="248">
        <v>0</v>
      </c>
      <c r="D69" s="90" t="s">
        <v>87</v>
      </c>
      <c r="E69" s="94">
        <f t="shared" ref="E69:AN69" si="7">IF($B$69=$B$13,$C$13,IF($B$69=$B$14,$C$14,IF($B$69=$B$16,$C$16,IF($B$69=$B$17,$C$17,IF($B$69=$B$19,$C$19,IF($B$69=$B$20,$C$20,IF($B$69=$B$22,$C$22,IF($B$69=$B$23,$C$23))))))))*$C$69*E70</f>
        <v>0</v>
      </c>
      <c r="F69" s="94">
        <f t="shared" si="7"/>
        <v>0</v>
      </c>
      <c r="G69" s="94">
        <f t="shared" si="7"/>
        <v>0</v>
      </c>
      <c r="H69" s="94">
        <f t="shared" si="7"/>
        <v>0</v>
      </c>
      <c r="I69" s="94">
        <f t="shared" si="7"/>
        <v>0</v>
      </c>
      <c r="J69" s="94">
        <f t="shared" si="7"/>
        <v>0</v>
      </c>
      <c r="K69" s="94">
        <f t="shared" si="7"/>
        <v>0</v>
      </c>
      <c r="L69" s="94">
        <f t="shared" si="7"/>
        <v>0</v>
      </c>
      <c r="M69" s="94">
        <f t="shared" si="7"/>
        <v>0</v>
      </c>
      <c r="N69" s="94">
        <f t="shared" si="7"/>
        <v>0</v>
      </c>
      <c r="O69" s="94">
        <f t="shared" si="7"/>
        <v>0</v>
      </c>
      <c r="P69" s="94">
        <f t="shared" si="7"/>
        <v>0</v>
      </c>
      <c r="Q69" s="94">
        <f t="shared" si="7"/>
        <v>0</v>
      </c>
      <c r="R69" s="94">
        <f t="shared" si="7"/>
        <v>0</v>
      </c>
      <c r="S69" s="94">
        <f t="shared" si="7"/>
        <v>0</v>
      </c>
      <c r="T69" s="94">
        <f t="shared" si="7"/>
        <v>0</v>
      </c>
      <c r="U69" s="94">
        <f t="shared" si="7"/>
        <v>0</v>
      </c>
      <c r="V69" s="94">
        <f t="shared" si="7"/>
        <v>0</v>
      </c>
      <c r="W69" s="94">
        <f t="shared" si="7"/>
        <v>0</v>
      </c>
      <c r="X69" s="94">
        <f t="shared" si="7"/>
        <v>0</v>
      </c>
      <c r="Y69" s="94">
        <f t="shared" si="7"/>
        <v>0</v>
      </c>
      <c r="Z69" s="94">
        <f t="shared" si="7"/>
        <v>0</v>
      </c>
      <c r="AA69" s="94">
        <f t="shared" si="7"/>
        <v>0</v>
      </c>
      <c r="AB69" s="94">
        <f t="shared" si="7"/>
        <v>0</v>
      </c>
      <c r="AC69" s="94">
        <f t="shared" si="7"/>
        <v>0</v>
      </c>
      <c r="AD69" s="94">
        <f t="shared" si="7"/>
        <v>0</v>
      </c>
      <c r="AE69" s="94">
        <f t="shared" si="7"/>
        <v>0</v>
      </c>
      <c r="AF69" s="94">
        <f t="shared" si="7"/>
        <v>0</v>
      </c>
      <c r="AG69" s="94">
        <f t="shared" si="7"/>
        <v>0</v>
      </c>
      <c r="AH69" s="94">
        <f t="shared" si="7"/>
        <v>0</v>
      </c>
      <c r="AI69" s="94">
        <f t="shared" si="7"/>
        <v>0</v>
      </c>
      <c r="AJ69" s="94">
        <f t="shared" si="7"/>
        <v>0</v>
      </c>
      <c r="AK69" s="94">
        <f t="shared" si="7"/>
        <v>0</v>
      </c>
      <c r="AL69" s="94">
        <f t="shared" si="7"/>
        <v>0</v>
      </c>
      <c r="AM69" s="94">
        <f t="shared" si="7"/>
        <v>0</v>
      </c>
      <c r="AN69" s="94">
        <f t="shared" si="7"/>
        <v>0</v>
      </c>
      <c r="AO69" s="95">
        <f t="shared" si="2"/>
        <v>0</v>
      </c>
      <c r="AP69" s="104"/>
    </row>
    <row r="70" spans="1:42" s="5" customFormat="1" ht="21" customHeight="1" thickBot="1" x14ac:dyDescent="0.25">
      <c r="A70" s="22" t="s">
        <v>56</v>
      </c>
      <c r="B70" s="207"/>
      <c r="C70" s="249"/>
      <c r="D70" s="91" t="s">
        <v>27</v>
      </c>
      <c r="E70" s="97">
        <v>0</v>
      </c>
      <c r="F70" s="97">
        <v>0</v>
      </c>
      <c r="G70" s="101">
        <v>0</v>
      </c>
      <c r="H70" s="97">
        <v>0</v>
      </c>
      <c r="I70" s="100">
        <v>0</v>
      </c>
      <c r="J70" s="100">
        <v>0</v>
      </c>
      <c r="K70" s="100">
        <v>0</v>
      </c>
      <c r="L70" s="100">
        <v>0</v>
      </c>
      <c r="M70" s="100">
        <v>0</v>
      </c>
      <c r="N70" s="100">
        <v>0</v>
      </c>
      <c r="O70" s="100">
        <v>0</v>
      </c>
      <c r="P70" s="100">
        <v>0</v>
      </c>
      <c r="Q70" s="100">
        <v>0</v>
      </c>
      <c r="R70" s="100">
        <v>0</v>
      </c>
      <c r="S70" s="101">
        <v>0</v>
      </c>
      <c r="T70" s="97">
        <v>0</v>
      </c>
      <c r="U70" s="100">
        <v>0</v>
      </c>
      <c r="V70" s="100">
        <v>0</v>
      </c>
      <c r="W70" s="100">
        <v>0</v>
      </c>
      <c r="X70" s="100">
        <v>0</v>
      </c>
      <c r="Y70" s="100">
        <v>0</v>
      </c>
      <c r="Z70" s="100">
        <v>0</v>
      </c>
      <c r="AA70" s="100">
        <v>0</v>
      </c>
      <c r="AB70" s="100">
        <v>0</v>
      </c>
      <c r="AC70" s="100">
        <v>0</v>
      </c>
      <c r="AD70" s="100">
        <v>0</v>
      </c>
      <c r="AE70" s="101">
        <v>0</v>
      </c>
      <c r="AF70" s="97">
        <v>0</v>
      </c>
      <c r="AG70" s="100">
        <v>0</v>
      </c>
      <c r="AH70" s="100">
        <v>0</v>
      </c>
      <c r="AI70" s="100">
        <v>0</v>
      </c>
      <c r="AJ70" s="100">
        <v>0</v>
      </c>
      <c r="AK70" s="100">
        <v>0</v>
      </c>
      <c r="AL70" s="100">
        <v>0</v>
      </c>
      <c r="AM70" s="100">
        <v>0</v>
      </c>
      <c r="AN70" s="102">
        <v>0</v>
      </c>
      <c r="AO70" s="98">
        <f t="shared" si="2"/>
        <v>0</v>
      </c>
      <c r="AP70" s="99" t="s">
        <v>22</v>
      </c>
    </row>
    <row r="71" spans="1:42" s="5" customFormat="1" ht="21" customHeight="1" thickTop="1" x14ac:dyDescent="0.2">
      <c r="A71" s="47" t="s">
        <v>74</v>
      </c>
      <c r="B71" s="206" t="s">
        <v>79</v>
      </c>
      <c r="C71" s="248">
        <v>15</v>
      </c>
      <c r="D71" s="113" t="s">
        <v>87</v>
      </c>
      <c r="E71" s="94">
        <f t="shared" ref="E71:AN71" si="8">IF($B$71=$B$13,$C$13,IF($B$71=$B$14,$C$14,IF($B$71=$B$16,$C$16,IF($B$71=$B$17,$C$17,IF($B$71=$B$19,$C$19,IF($B$71=$B$20,$C$20,IF($B$71=$B$22,$C$22,IF($B$71=$B$23,$C$23))))))))*$C$71*E72</f>
        <v>0</v>
      </c>
      <c r="F71" s="94">
        <f t="shared" si="8"/>
        <v>0</v>
      </c>
      <c r="G71" s="94">
        <f t="shared" si="8"/>
        <v>0</v>
      </c>
      <c r="H71" s="94">
        <f t="shared" si="8"/>
        <v>0</v>
      </c>
      <c r="I71" s="94">
        <f t="shared" si="8"/>
        <v>0</v>
      </c>
      <c r="J71" s="94">
        <f t="shared" si="8"/>
        <v>0</v>
      </c>
      <c r="K71" s="94">
        <f t="shared" si="8"/>
        <v>0</v>
      </c>
      <c r="L71" s="94">
        <f t="shared" si="8"/>
        <v>0</v>
      </c>
      <c r="M71" s="94">
        <f t="shared" si="8"/>
        <v>0</v>
      </c>
      <c r="N71" s="94">
        <f t="shared" si="8"/>
        <v>0</v>
      </c>
      <c r="O71" s="94">
        <f t="shared" si="8"/>
        <v>0</v>
      </c>
      <c r="P71" s="94">
        <f t="shared" si="8"/>
        <v>0</v>
      </c>
      <c r="Q71" s="94">
        <f t="shared" si="8"/>
        <v>0</v>
      </c>
      <c r="R71" s="94">
        <f t="shared" si="8"/>
        <v>0</v>
      </c>
      <c r="S71" s="94">
        <f t="shared" si="8"/>
        <v>0</v>
      </c>
      <c r="T71" s="94">
        <f t="shared" si="8"/>
        <v>0</v>
      </c>
      <c r="U71" s="94">
        <f t="shared" si="8"/>
        <v>0</v>
      </c>
      <c r="V71" s="94">
        <f t="shared" si="8"/>
        <v>0</v>
      </c>
      <c r="W71" s="94">
        <f t="shared" si="8"/>
        <v>0</v>
      </c>
      <c r="X71" s="94">
        <f t="shared" si="8"/>
        <v>0</v>
      </c>
      <c r="Y71" s="94">
        <f t="shared" si="8"/>
        <v>0</v>
      </c>
      <c r="Z71" s="94">
        <f t="shared" si="8"/>
        <v>0</v>
      </c>
      <c r="AA71" s="94">
        <f t="shared" si="8"/>
        <v>0</v>
      </c>
      <c r="AB71" s="94">
        <f t="shared" si="8"/>
        <v>0</v>
      </c>
      <c r="AC71" s="94">
        <f t="shared" si="8"/>
        <v>0</v>
      </c>
      <c r="AD71" s="94">
        <f t="shared" si="8"/>
        <v>0</v>
      </c>
      <c r="AE71" s="94">
        <f t="shared" si="8"/>
        <v>0</v>
      </c>
      <c r="AF71" s="94">
        <f t="shared" si="8"/>
        <v>0</v>
      </c>
      <c r="AG71" s="94">
        <f t="shared" si="8"/>
        <v>0</v>
      </c>
      <c r="AH71" s="94">
        <f t="shared" si="8"/>
        <v>0</v>
      </c>
      <c r="AI71" s="94">
        <f t="shared" si="8"/>
        <v>0</v>
      </c>
      <c r="AJ71" s="94">
        <f t="shared" si="8"/>
        <v>0</v>
      </c>
      <c r="AK71" s="94">
        <f t="shared" si="8"/>
        <v>0</v>
      </c>
      <c r="AL71" s="94">
        <f t="shared" si="8"/>
        <v>0</v>
      </c>
      <c r="AM71" s="94">
        <f t="shared" si="8"/>
        <v>0</v>
      </c>
      <c r="AN71" s="94">
        <f t="shared" si="8"/>
        <v>0</v>
      </c>
      <c r="AO71" s="95">
        <f t="shared" si="2"/>
        <v>0</v>
      </c>
      <c r="AP71" s="104"/>
    </row>
    <row r="72" spans="1:42" s="5" customFormat="1" ht="21" customHeight="1" thickBot="1" x14ac:dyDescent="0.25">
      <c r="A72" s="41" t="s">
        <v>56</v>
      </c>
      <c r="B72" s="207"/>
      <c r="C72" s="249"/>
      <c r="D72" s="115" t="s">
        <v>27</v>
      </c>
      <c r="E72" s="97">
        <v>0</v>
      </c>
      <c r="F72" s="97">
        <v>0</v>
      </c>
      <c r="G72" s="101">
        <v>0</v>
      </c>
      <c r="H72" s="97">
        <v>0</v>
      </c>
      <c r="I72" s="100">
        <v>0</v>
      </c>
      <c r="J72" s="100">
        <v>0</v>
      </c>
      <c r="K72" s="100">
        <v>0</v>
      </c>
      <c r="L72" s="100">
        <v>0</v>
      </c>
      <c r="M72" s="100">
        <v>0</v>
      </c>
      <c r="N72" s="100">
        <v>0</v>
      </c>
      <c r="O72" s="100">
        <v>0</v>
      </c>
      <c r="P72" s="100">
        <v>0</v>
      </c>
      <c r="Q72" s="100">
        <v>0</v>
      </c>
      <c r="R72" s="100">
        <v>0</v>
      </c>
      <c r="S72" s="101">
        <v>0</v>
      </c>
      <c r="T72" s="97">
        <v>0</v>
      </c>
      <c r="U72" s="100">
        <v>0</v>
      </c>
      <c r="V72" s="100">
        <v>0</v>
      </c>
      <c r="W72" s="100">
        <v>0</v>
      </c>
      <c r="X72" s="100">
        <v>0</v>
      </c>
      <c r="Y72" s="100">
        <v>0</v>
      </c>
      <c r="Z72" s="100">
        <v>0</v>
      </c>
      <c r="AA72" s="100">
        <v>0</v>
      </c>
      <c r="AB72" s="100">
        <v>0</v>
      </c>
      <c r="AC72" s="100">
        <v>0</v>
      </c>
      <c r="AD72" s="100">
        <v>0</v>
      </c>
      <c r="AE72" s="101">
        <v>0</v>
      </c>
      <c r="AF72" s="97">
        <v>0</v>
      </c>
      <c r="AG72" s="100">
        <v>0</v>
      </c>
      <c r="AH72" s="100">
        <v>0</v>
      </c>
      <c r="AI72" s="100">
        <v>0</v>
      </c>
      <c r="AJ72" s="100">
        <v>0</v>
      </c>
      <c r="AK72" s="100">
        <v>0</v>
      </c>
      <c r="AL72" s="100">
        <v>0</v>
      </c>
      <c r="AM72" s="100">
        <v>0</v>
      </c>
      <c r="AN72" s="102">
        <v>0</v>
      </c>
      <c r="AO72" s="98">
        <f t="shared" si="2"/>
        <v>0</v>
      </c>
      <c r="AP72" s="99" t="s">
        <v>22</v>
      </c>
    </row>
    <row r="73" spans="1:42" s="5" customFormat="1" ht="21" customHeight="1" thickTop="1" x14ac:dyDescent="0.2">
      <c r="A73" s="47" t="s">
        <v>75</v>
      </c>
      <c r="B73" s="206" t="s">
        <v>79</v>
      </c>
      <c r="C73" s="248">
        <v>0</v>
      </c>
      <c r="D73" s="105" t="s">
        <v>87</v>
      </c>
      <c r="E73" s="106">
        <f t="shared" ref="E73:AN73" si="9">IF($B$73=$B$13,$C$13,IF($B$73=$B$14,$C$14,IF($B$73=$B$16,$C$16,IF($B$73=$B$17,$C$17,IF($B$73=$B$19,$C$19,IF($B$73=$B$20,$C$20,IF($B$73=$B$22,$C$22,IF($B$73=$B$23,$C$23))))))))*$C$73*E74</f>
        <v>0</v>
      </c>
      <c r="F73" s="106">
        <f t="shared" si="9"/>
        <v>0</v>
      </c>
      <c r="G73" s="106">
        <f t="shared" si="9"/>
        <v>0</v>
      </c>
      <c r="H73" s="106">
        <f t="shared" si="9"/>
        <v>0</v>
      </c>
      <c r="I73" s="106">
        <f t="shared" si="9"/>
        <v>0</v>
      </c>
      <c r="J73" s="106">
        <f t="shared" si="9"/>
        <v>0</v>
      </c>
      <c r="K73" s="106">
        <f t="shared" si="9"/>
        <v>0</v>
      </c>
      <c r="L73" s="106">
        <f t="shared" si="9"/>
        <v>0</v>
      </c>
      <c r="M73" s="106">
        <f t="shared" si="9"/>
        <v>0</v>
      </c>
      <c r="N73" s="106">
        <f t="shared" si="9"/>
        <v>0</v>
      </c>
      <c r="O73" s="106">
        <f t="shared" si="9"/>
        <v>0</v>
      </c>
      <c r="P73" s="106">
        <f t="shared" si="9"/>
        <v>0</v>
      </c>
      <c r="Q73" s="106">
        <f t="shared" si="9"/>
        <v>0</v>
      </c>
      <c r="R73" s="106">
        <f t="shared" si="9"/>
        <v>0</v>
      </c>
      <c r="S73" s="106">
        <f t="shared" si="9"/>
        <v>0</v>
      </c>
      <c r="T73" s="106">
        <f t="shared" si="9"/>
        <v>0</v>
      </c>
      <c r="U73" s="106">
        <f t="shared" si="9"/>
        <v>0</v>
      </c>
      <c r="V73" s="106">
        <f t="shared" si="9"/>
        <v>0</v>
      </c>
      <c r="W73" s="106">
        <f t="shared" si="9"/>
        <v>0</v>
      </c>
      <c r="X73" s="106">
        <f t="shared" si="9"/>
        <v>0</v>
      </c>
      <c r="Y73" s="106">
        <f t="shared" si="9"/>
        <v>0</v>
      </c>
      <c r="Z73" s="106">
        <f t="shared" si="9"/>
        <v>0</v>
      </c>
      <c r="AA73" s="106">
        <f t="shared" si="9"/>
        <v>0</v>
      </c>
      <c r="AB73" s="106">
        <f t="shared" si="9"/>
        <v>0</v>
      </c>
      <c r="AC73" s="106">
        <f t="shared" si="9"/>
        <v>0</v>
      </c>
      <c r="AD73" s="106">
        <f t="shared" si="9"/>
        <v>0</v>
      </c>
      <c r="AE73" s="106">
        <f t="shared" si="9"/>
        <v>0</v>
      </c>
      <c r="AF73" s="106">
        <f t="shared" si="9"/>
        <v>0</v>
      </c>
      <c r="AG73" s="106">
        <f t="shared" si="9"/>
        <v>0</v>
      </c>
      <c r="AH73" s="106">
        <f t="shared" si="9"/>
        <v>0</v>
      </c>
      <c r="AI73" s="106">
        <f t="shared" si="9"/>
        <v>0</v>
      </c>
      <c r="AJ73" s="106">
        <f t="shared" si="9"/>
        <v>0</v>
      </c>
      <c r="AK73" s="106">
        <f t="shared" si="9"/>
        <v>0</v>
      </c>
      <c r="AL73" s="106">
        <f t="shared" si="9"/>
        <v>0</v>
      </c>
      <c r="AM73" s="106">
        <f t="shared" si="9"/>
        <v>0</v>
      </c>
      <c r="AN73" s="106">
        <f t="shared" si="9"/>
        <v>0</v>
      </c>
      <c r="AO73" s="107">
        <f t="shared" si="2"/>
        <v>0</v>
      </c>
      <c r="AP73" s="108"/>
    </row>
    <row r="74" spans="1:42" s="5" customFormat="1" ht="21" customHeight="1" thickBot="1" x14ac:dyDescent="0.25">
      <c r="A74" s="41" t="s">
        <v>56</v>
      </c>
      <c r="B74" s="207"/>
      <c r="C74" s="249"/>
      <c r="D74" s="91" t="s">
        <v>27</v>
      </c>
      <c r="E74" s="97">
        <v>0</v>
      </c>
      <c r="F74" s="97">
        <v>0</v>
      </c>
      <c r="G74" s="101">
        <v>0</v>
      </c>
      <c r="H74" s="97">
        <v>0</v>
      </c>
      <c r="I74" s="100">
        <v>0</v>
      </c>
      <c r="J74" s="100">
        <v>0</v>
      </c>
      <c r="K74" s="100">
        <v>0</v>
      </c>
      <c r="L74" s="100">
        <v>0</v>
      </c>
      <c r="M74" s="100">
        <v>0</v>
      </c>
      <c r="N74" s="100">
        <v>0</v>
      </c>
      <c r="O74" s="100">
        <v>0</v>
      </c>
      <c r="P74" s="100">
        <v>0</v>
      </c>
      <c r="Q74" s="100">
        <v>0</v>
      </c>
      <c r="R74" s="100">
        <v>0</v>
      </c>
      <c r="S74" s="101">
        <v>0</v>
      </c>
      <c r="T74" s="97">
        <v>0</v>
      </c>
      <c r="U74" s="100">
        <v>0</v>
      </c>
      <c r="V74" s="100">
        <v>0</v>
      </c>
      <c r="W74" s="100">
        <v>0</v>
      </c>
      <c r="X74" s="100">
        <v>0</v>
      </c>
      <c r="Y74" s="100">
        <v>0</v>
      </c>
      <c r="Z74" s="100">
        <v>0</v>
      </c>
      <c r="AA74" s="100">
        <v>0</v>
      </c>
      <c r="AB74" s="100">
        <v>0</v>
      </c>
      <c r="AC74" s="100">
        <v>0</v>
      </c>
      <c r="AD74" s="100">
        <v>0</v>
      </c>
      <c r="AE74" s="101">
        <v>0</v>
      </c>
      <c r="AF74" s="97">
        <v>0</v>
      </c>
      <c r="AG74" s="100">
        <v>0</v>
      </c>
      <c r="AH74" s="100">
        <v>0</v>
      </c>
      <c r="AI74" s="100">
        <v>0</v>
      </c>
      <c r="AJ74" s="100">
        <v>0</v>
      </c>
      <c r="AK74" s="100">
        <v>0</v>
      </c>
      <c r="AL74" s="100">
        <v>0</v>
      </c>
      <c r="AM74" s="100">
        <v>0</v>
      </c>
      <c r="AN74" s="102">
        <v>0</v>
      </c>
      <c r="AO74" s="98">
        <f t="shared" si="2"/>
        <v>0</v>
      </c>
      <c r="AP74" s="99" t="s">
        <v>22</v>
      </c>
    </row>
    <row r="75" spans="1:42" s="5" customFormat="1" ht="21" customHeight="1" thickTop="1" x14ac:dyDescent="0.2">
      <c r="A75" s="47" t="s">
        <v>76</v>
      </c>
      <c r="B75" s="206" t="s">
        <v>79</v>
      </c>
      <c r="C75" s="248">
        <v>0</v>
      </c>
      <c r="D75" s="90" t="s">
        <v>87</v>
      </c>
      <c r="E75" s="94">
        <f>IF($B$75=$B$13,$C$13,IF($B$75=$B$14,$C$14,IF($B$75=$B$16,$C$16,IF($B$75=$B$17,$C$17,IF($B$75=$B$19,$C$19,IF($B$75=$B$20,$C$20,IF($B$75=$B$22,$C$22,IF($B$75=$B$23,$C$23))))))))*$C$75*E76</f>
        <v>0</v>
      </c>
      <c r="F75" s="94">
        <f t="shared" ref="F75:AN75" si="10">IF($B$75=$B$13,$C$13,IF($B$75=$B$14,$C$14,IF($B$75=$B$16,$C$16,IF($B$75=$B$17,$C$17,IF($B$75=$B$19,$C$19,IF($B$75=$B$20,$C$20,IF($B$75=$B$22,$C$22,IF($B$75=$B$75,$C$23))))))))*$C$75*F76</f>
        <v>0</v>
      </c>
      <c r="G75" s="94">
        <f t="shared" si="10"/>
        <v>0</v>
      </c>
      <c r="H75" s="94">
        <f t="shared" si="10"/>
        <v>0</v>
      </c>
      <c r="I75" s="94">
        <f t="shared" si="10"/>
        <v>0</v>
      </c>
      <c r="J75" s="94">
        <f t="shared" si="10"/>
        <v>0</v>
      </c>
      <c r="K75" s="94">
        <f t="shared" si="10"/>
        <v>0</v>
      </c>
      <c r="L75" s="94">
        <f t="shared" si="10"/>
        <v>0</v>
      </c>
      <c r="M75" s="94">
        <f t="shared" si="10"/>
        <v>0</v>
      </c>
      <c r="N75" s="94">
        <f t="shared" si="10"/>
        <v>0</v>
      </c>
      <c r="O75" s="94">
        <f t="shared" si="10"/>
        <v>0</v>
      </c>
      <c r="P75" s="94">
        <f t="shared" si="10"/>
        <v>0</v>
      </c>
      <c r="Q75" s="94">
        <f t="shared" si="10"/>
        <v>0</v>
      </c>
      <c r="R75" s="94">
        <f t="shared" si="10"/>
        <v>0</v>
      </c>
      <c r="S75" s="94">
        <f t="shared" si="10"/>
        <v>0</v>
      </c>
      <c r="T75" s="94">
        <f t="shared" si="10"/>
        <v>0</v>
      </c>
      <c r="U75" s="94">
        <f t="shared" si="10"/>
        <v>0</v>
      </c>
      <c r="V75" s="94">
        <f t="shared" si="10"/>
        <v>0</v>
      </c>
      <c r="W75" s="94">
        <f t="shared" si="10"/>
        <v>0</v>
      </c>
      <c r="X75" s="94">
        <f t="shared" si="10"/>
        <v>0</v>
      </c>
      <c r="Y75" s="94">
        <f t="shared" si="10"/>
        <v>0</v>
      </c>
      <c r="Z75" s="94">
        <f t="shared" si="10"/>
        <v>0</v>
      </c>
      <c r="AA75" s="94">
        <f t="shared" si="10"/>
        <v>0</v>
      </c>
      <c r="AB75" s="94">
        <f t="shared" si="10"/>
        <v>0</v>
      </c>
      <c r="AC75" s="94">
        <f t="shared" si="10"/>
        <v>0</v>
      </c>
      <c r="AD75" s="94">
        <f t="shared" si="10"/>
        <v>0</v>
      </c>
      <c r="AE75" s="94">
        <f t="shared" si="10"/>
        <v>0</v>
      </c>
      <c r="AF75" s="94">
        <f t="shared" si="10"/>
        <v>0</v>
      </c>
      <c r="AG75" s="94">
        <f t="shared" si="10"/>
        <v>0</v>
      </c>
      <c r="AH75" s="94">
        <f t="shared" si="10"/>
        <v>0</v>
      </c>
      <c r="AI75" s="94">
        <f t="shared" si="10"/>
        <v>0</v>
      </c>
      <c r="AJ75" s="94">
        <f t="shared" si="10"/>
        <v>0</v>
      </c>
      <c r="AK75" s="94">
        <f t="shared" si="10"/>
        <v>0</v>
      </c>
      <c r="AL75" s="94">
        <f t="shared" si="10"/>
        <v>0</v>
      </c>
      <c r="AM75" s="94">
        <f t="shared" si="10"/>
        <v>0</v>
      </c>
      <c r="AN75" s="94">
        <f t="shared" si="10"/>
        <v>0</v>
      </c>
      <c r="AO75" s="95">
        <f t="shared" si="2"/>
        <v>0</v>
      </c>
      <c r="AP75" s="104"/>
    </row>
    <row r="76" spans="1:42" s="5" customFormat="1" ht="21" customHeight="1" thickBot="1" x14ac:dyDescent="0.25">
      <c r="A76" s="41" t="s">
        <v>56</v>
      </c>
      <c r="B76" s="207"/>
      <c r="C76" s="249"/>
      <c r="D76" s="91" t="s">
        <v>27</v>
      </c>
      <c r="E76" s="97">
        <v>0</v>
      </c>
      <c r="F76" s="97">
        <v>0</v>
      </c>
      <c r="G76" s="101">
        <v>0</v>
      </c>
      <c r="H76" s="97">
        <v>0</v>
      </c>
      <c r="I76" s="100">
        <v>0</v>
      </c>
      <c r="J76" s="100">
        <v>0</v>
      </c>
      <c r="K76" s="100">
        <v>0</v>
      </c>
      <c r="L76" s="100">
        <v>0</v>
      </c>
      <c r="M76" s="100">
        <v>0</v>
      </c>
      <c r="N76" s="100">
        <v>0</v>
      </c>
      <c r="O76" s="100">
        <v>0</v>
      </c>
      <c r="P76" s="100">
        <v>0</v>
      </c>
      <c r="Q76" s="100">
        <v>0</v>
      </c>
      <c r="R76" s="100">
        <v>0</v>
      </c>
      <c r="S76" s="101">
        <v>0</v>
      </c>
      <c r="T76" s="97">
        <v>0</v>
      </c>
      <c r="U76" s="100">
        <v>0</v>
      </c>
      <c r="V76" s="100">
        <v>0</v>
      </c>
      <c r="W76" s="100">
        <v>0</v>
      </c>
      <c r="X76" s="100">
        <v>0</v>
      </c>
      <c r="Y76" s="100">
        <v>0</v>
      </c>
      <c r="Z76" s="100">
        <v>0</v>
      </c>
      <c r="AA76" s="100">
        <v>0</v>
      </c>
      <c r="AB76" s="100">
        <v>0</v>
      </c>
      <c r="AC76" s="100">
        <v>0</v>
      </c>
      <c r="AD76" s="100">
        <v>0</v>
      </c>
      <c r="AE76" s="101">
        <v>0</v>
      </c>
      <c r="AF76" s="97">
        <v>0</v>
      </c>
      <c r="AG76" s="100">
        <v>0</v>
      </c>
      <c r="AH76" s="100">
        <v>0</v>
      </c>
      <c r="AI76" s="100">
        <v>0</v>
      </c>
      <c r="AJ76" s="100">
        <v>0</v>
      </c>
      <c r="AK76" s="100">
        <v>0</v>
      </c>
      <c r="AL76" s="100">
        <v>0</v>
      </c>
      <c r="AM76" s="100">
        <v>0</v>
      </c>
      <c r="AN76" s="102">
        <v>0</v>
      </c>
      <c r="AO76" s="98">
        <f t="shared" si="2"/>
        <v>0</v>
      </c>
      <c r="AP76" s="99" t="s">
        <v>22</v>
      </c>
    </row>
    <row r="77" spans="1:42" s="5" customFormat="1" ht="21" customHeight="1" thickTop="1" x14ac:dyDescent="0.2">
      <c r="A77" s="47" t="s">
        <v>92</v>
      </c>
      <c r="B77" s="206" t="s">
        <v>79</v>
      </c>
      <c r="C77" s="248">
        <v>0</v>
      </c>
      <c r="D77" s="90" t="s">
        <v>87</v>
      </c>
      <c r="E77" s="94">
        <f>IF($B$77=$B$13,$C$13,IF($B$77=$B$14,$C$14,IF($B$77=$B$16,$C$16,IF($B$77=$B$17,$C$17,IF($B$77=$B$19,$C$19,IF($B$77=$B$20,$C$20,IF($B$77=$B$22,$C$22,IF($B$77=$B$23,$C$23))))))))*$C$77*E78</f>
        <v>0</v>
      </c>
      <c r="F77" s="94">
        <f t="shared" ref="F77:AN77" si="11">IF($B$77=$B$13,$C$13,IF($B$77=$B$14,$C$14,IF($B$77=$B$16,$C$16,IF($B$77=$B$17,$C$17,IF($B$77=$B$19,$C$19,IF($B$77=$B$20,$C$20,IF($B$77=$B$22,$C$22,IF($B$77=$B$75,$C$23))))))))*$C$77*F78</f>
        <v>0</v>
      </c>
      <c r="G77" s="94">
        <f t="shared" si="11"/>
        <v>0</v>
      </c>
      <c r="H77" s="94">
        <f t="shared" si="11"/>
        <v>0</v>
      </c>
      <c r="I77" s="94">
        <f t="shared" si="11"/>
        <v>0</v>
      </c>
      <c r="J77" s="94">
        <f t="shared" si="11"/>
        <v>0</v>
      </c>
      <c r="K77" s="94">
        <f t="shared" si="11"/>
        <v>0</v>
      </c>
      <c r="L77" s="94">
        <f t="shared" si="11"/>
        <v>0</v>
      </c>
      <c r="M77" s="94">
        <f t="shared" si="11"/>
        <v>0</v>
      </c>
      <c r="N77" s="94">
        <f t="shared" si="11"/>
        <v>0</v>
      </c>
      <c r="O77" s="94">
        <f t="shared" si="11"/>
        <v>0</v>
      </c>
      <c r="P77" s="94">
        <f t="shared" si="11"/>
        <v>0</v>
      </c>
      <c r="Q77" s="94">
        <f t="shared" si="11"/>
        <v>0</v>
      </c>
      <c r="R77" s="94">
        <f t="shared" si="11"/>
        <v>0</v>
      </c>
      <c r="S77" s="94">
        <f t="shared" si="11"/>
        <v>0</v>
      </c>
      <c r="T77" s="94">
        <f t="shared" si="11"/>
        <v>0</v>
      </c>
      <c r="U77" s="94">
        <f t="shared" si="11"/>
        <v>0</v>
      </c>
      <c r="V77" s="94">
        <f t="shared" si="11"/>
        <v>0</v>
      </c>
      <c r="W77" s="94">
        <f t="shared" si="11"/>
        <v>0</v>
      </c>
      <c r="X77" s="94">
        <f t="shared" si="11"/>
        <v>0</v>
      </c>
      <c r="Y77" s="94">
        <f t="shared" si="11"/>
        <v>0</v>
      </c>
      <c r="Z77" s="94">
        <f t="shared" si="11"/>
        <v>0</v>
      </c>
      <c r="AA77" s="94">
        <f t="shared" si="11"/>
        <v>0</v>
      </c>
      <c r="AB77" s="94">
        <f t="shared" si="11"/>
        <v>0</v>
      </c>
      <c r="AC77" s="94">
        <f t="shared" si="11"/>
        <v>0</v>
      </c>
      <c r="AD77" s="94">
        <f t="shared" si="11"/>
        <v>0</v>
      </c>
      <c r="AE77" s="94">
        <f t="shared" si="11"/>
        <v>0</v>
      </c>
      <c r="AF77" s="94">
        <f t="shared" si="11"/>
        <v>0</v>
      </c>
      <c r="AG77" s="94">
        <f t="shared" si="11"/>
        <v>0</v>
      </c>
      <c r="AH77" s="94">
        <f t="shared" si="11"/>
        <v>0</v>
      </c>
      <c r="AI77" s="94">
        <f t="shared" si="11"/>
        <v>0</v>
      </c>
      <c r="AJ77" s="94">
        <f t="shared" si="11"/>
        <v>0</v>
      </c>
      <c r="AK77" s="94">
        <f t="shared" si="11"/>
        <v>0</v>
      </c>
      <c r="AL77" s="94">
        <f t="shared" si="11"/>
        <v>0</v>
      </c>
      <c r="AM77" s="94">
        <f t="shared" si="11"/>
        <v>0</v>
      </c>
      <c r="AN77" s="94">
        <f t="shared" si="11"/>
        <v>0</v>
      </c>
      <c r="AO77" s="95">
        <f t="shared" si="2"/>
        <v>0</v>
      </c>
      <c r="AP77" s="103"/>
    </row>
    <row r="78" spans="1:42" s="5" customFormat="1" ht="21" customHeight="1" thickBot="1" x14ac:dyDescent="0.25">
      <c r="A78" s="41" t="s">
        <v>56</v>
      </c>
      <c r="B78" s="207"/>
      <c r="C78" s="249"/>
      <c r="D78" s="91" t="s">
        <v>27</v>
      </c>
      <c r="E78" s="97">
        <v>0</v>
      </c>
      <c r="F78" s="97">
        <v>0</v>
      </c>
      <c r="G78" s="101">
        <v>0</v>
      </c>
      <c r="H78" s="97">
        <v>0</v>
      </c>
      <c r="I78" s="100">
        <v>0</v>
      </c>
      <c r="J78" s="100">
        <v>0</v>
      </c>
      <c r="K78" s="100">
        <v>0</v>
      </c>
      <c r="L78" s="100">
        <v>0</v>
      </c>
      <c r="M78" s="100">
        <v>0</v>
      </c>
      <c r="N78" s="100">
        <v>0</v>
      </c>
      <c r="O78" s="100">
        <v>0</v>
      </c>
      <c r="P78" s="100">
        <v>0</v>
      </c>
      <c r="Q78" s="100">
        <v>0</v>
      </c>
      <c r="R78" s="100">
        <v>0</v>
      </c>
      <c r="S78" s="101">
        <v>0</v>
      </c>
      <c r="T78" s="97">
        <v>0</v>
      </c>
      <c r="U78" s="100">
        <v>0</v>
      </c>
      <c r="V78" s="100">
        <v>0</v>
      </c>
      <c r="W78" s="100">
        <v>0</v>
      </c>
      <c r="X78" s="100">
        <v>0</v>
      </c>
      <c r="Y78" s="100">
        <v>0</v>
      </c>
      <c r="Z78" s="100">
        <v>0</v>
      </c>
      <c r="AA78" s="100">
        <v>0</v>
      </c>
      <c r="AB78" s="100">
        <v>0</v>
      </c>
      <c r="AC78" s="100">
        <v>0</v>
      </c>
      <c r="AD78" s="100">
        <v>0</v>
      </c>
      <c r="AE78" s="101">
        <v>0</v>
      </c>
      <c r="AF78" s="97">
        <v>0</v>
      </c>
      <c r="AG78" s="100">
        <v>0</v>
      </c>
      <c r="AH78" s="100">
        <v>0</v>
      </c>
      <c r="AI78" s="100">
        <v>0</v>
      </c>
      <c r="AJ78" s="100">
        <v>0</v>
      </c>
      <c r="AK78" s="100">
        <v>0</v>
      </c>
      <c r="AL78" s="100">
        <v>0</v>
      </c>
      <c r="AM78" s="100">
        <v>0</v>
      </c>
      <c r="AN78" s="102">
        <v>0</v>
      </c>
      <c r="AO78" s="98">
        <f t="shared" si="2"/>
        <v>0</v>
      </c>
      <c r="AP78" s="99" t="s">
        <v>22</v>
      </c>
    </row>
    <row r="79" spans="1:42" s="5" customFormat="1" ht="21" customHeight="1" thickTop="1" x14ac:dyDescent="0.2">
      <c r="A79" s="42" t="s">
        <v>77</v>
      </c>
      <c r="B79" s="206" t="s">
        <v>84</v>
      </c>
      <c r="C79" s="248">
        <v>0</v>
      </c>
      <c r="D79" s="90" t="s">
        <v>87</v>
      </c>
      <c r="E79" s="94">
        <f t="shared" ref="E79:AN79" si="12">IF($B$79=$B$13,$C$13,IF($B$79=$B$14,$C$14,IF($B$79=$B$16,$C$16,IF($B$79=$B$17,$C$17,IF($B$79=$B$19,$C$19,IF($B$79=$B$20,$C$20,IF($B$79=$B$22,$C$22,IF($B$79=$B$23,$C$23))))))))*$C$79*E80</f>
        <v>0</v>
      </c>
      <c r="F79" s="94">
        <f t="shared" si="12"/>
        <v>0</v>
      </c>
      <c r="G79" s="94">
        <f t="shared" si="12"/>
        <v>0</v>
      </c>
      <c r="H79" s="94">
        <f t="shared" si="12"/>
        <v>0</v>
      </c>
      <c r="I79" s="94">
        <f t="shared" si="12"/>
        <v>0</v>
      </c>
      <c r="J79" s="94">
        <f t="shared" si="12"/>
        <v>0</v>
      </c>
      <c r="K79" s="94">
        <f t="shared" si="12"/>
        <v>0</v>
      </c>
      <c r="L79" s="94">
        <f t="shared" si="12"/>
        <v>0</v>
      </c>
      <c r="M79" s="94">
        <f t="shared" si="12"/>
        <v>0</v>
      </c>
      <c r="N79" s="94">
        <f t="shared" si="12"/>
        <v>0</v>
      </c>
      <c r="O79" s="94">
        <f t="shared" si="12"/>
        <v>0</v>
      </c>
      <c r="P79" s="94">
        <f t="shared" si="12"/>
        <v>0</v>
      </c>
      <c r="Q79" s="94">
        <f t="shared" si="12"/>
        <v>0</v>
      </c>
      <c r="R79" s="94">
        <f t="shared" si="12"/>
        <v>0</v>
      </c>
      <c r="S79" s="94">
        <f t="shared" si="12"/>
        <v>0</v>
      </c>
      <c r="T79" s="94">
        <f t="shared" si="12"/>
        <v>0</v>
      </c>
      <c r="U79" s="94">
        <f t="shared" si="12"/>
        <v>0</v>
      </c>
      <c r="V79" s="94">
        <f t="shared" si="12"/>
        <v>0</v>
      </c>
      <c r="W79" s="94">
        <f t="shared" si="12"/>
        <v>0</v>
      </c>
      <c r="X79" s="94">
        <f t="shared" si="12"/>
        <v>0</v>
      </c>
      <c r="Y79" s="94">
        <f t="shared" si="12"/>
        <v>0</v>
      </c>
      <c r="Z79" s="94">
        <f t="shared" si="12"/>
        <v>0</v>
      </c>
      <c r="AA79" s="94">
        <f t="shared" si="12"/>
        <v>0</v>
      </c>
      <c r="AB79" s="94">
        <f t="shared" si="12"/>
        <v>0</v>
      </c>
      <c r="AC79" s="94">
        <f t="shared" si="12"/>
        <v>0</v>
      </c>
      <c r="AD79" s="94">
        <f t="shared" si="12"/>
        <v>0</v>
      </c>
      <c r="AE79" s="94">
        <f t="shared" si="12"/>
        <v>0</v>
      </c>
      <c r="AF79" s="94">
        <f t="shared" si="12"/>
        <v>0</v>
      </c>
      <c r="AG79" s="94">
        <f t="shared" si="12"/>
        <v>0</v>
      </c>
      <c r="AH79" s="94">
        <f t="shared" si="12"/>
        <v>0</v>
      </c>
      <c r="AI79" s="94">
        <f t="shared" si="12"/>
        <v>0</v>
      </c>
      <c r="AJ79" s="94">
        <f t="shared" si="12"/>
        <v>0</v>
      </c>
      <c r="AK79" s="94">
        <f t="shared" si="12"/>
        <v>0</v>
      </c>
      <c r="AL79" s="94">
        <f t="shared" si="12"/>
        <v>0</v>
      </c>
      <c r="AM79" s="94">
        <f t="shared" si="12"/>
        <v>0</v>
      </c>
      <c r="AN79" s="94">
        <f t="shared" si="12"/>
        <v>0</v>
      </c>
      <c r="AO79" s="95">
        <f t="shared" si="2"/>
        <v>0</v>
      </c>
      <c r="AP79" s="96"/>
    </row>
    <row r="80" spans="1:42" s="5" customFormat="1" ht="21" customHeight="1" thickBot="1" x14ac:dyDescent="0.25">
      <c r="A80" s="41" t="s">
        <v>56</v>
      </c>
      <c r="B80" s="207"/>
      <c r="C80" s="249"/>
      <c r="D80" s="91" t="s">
        <v>27</v>
      </c>
      <c r="E80" s="97">
        <v>0</v>
      </c>
      <c r="F80" s="100">
        <v>0</v>
      </c>
      <c r="G80" s="101">
        <v>0</v>
      </c>
      <c r="H80" s="97">
        <v>0</v>
      </c>
      <c r="I80" s="100">
        <v>0</v>
      </c>
      <c r="J80" s="100">
        <v>0</v>
      </c>
      <c r="K80" s="100">
        <v>0</v>
      </c>
      <c r="L80" s="100">
        <v>0</v>
      </c>
      <c r="M80" s="100">
        <v>0</v>
      </c>
      <c r="N80" s="100">
        <v>0</v>
      </c>
      <c r="O80" s="100">
        <v>0</v>
      </c>
      <c r="P80" s="100">
        <v>0</v>
      </c>
      <c r="Q80" s="100">
        <v>0</v>
      </c>
      <c r="R80" s="100">
        <v>0</v>
      </c>
      <c r="S80" s="101">
        <v>0</v>
      </c>
      <c r="T80" s="97">
        <v>0</v>
      </c>
      <c r="U80" s="100">
        <v>0</v>
      </c>
      <c r="V80" s="100">
        <v>0</v>
      </c>
      <c r="W80" s="100">
        <v>0</v>
      </c>
      <c r="X80" s="100">
        <v>0</v>
      </c>
      <c r="Y80" s="100">
        <v>0</v>
      </c>
      <c r="Z80" s="100">
        <v>0</v>
      </c>
      <c r="AA80" s="100">
        <v>0</v>
      </c>
      <c r="AB80" s="100">
        <v>0</v>
      </c>
      <c r="AC80" s="100">
        <v>0</v>
      </c>
      <c r="AD80" s="100">
        <v>0</v>
      </c>
      <c r="AE80" s="101">
        <v>0</v>
      </c>
      <c r="AF80" s="97">
        <v>0</v>
      </c>
      <c r="AG80" s="100">
        <v>0</v>
      </c>
      <c r="AH80" s="100">
        <v>0</v>
      </c>
      <c r="AI80" s="100">
        <v>0</v>
      </c>
      <c r="AJ80" s="100">
        <v>0</v>
      </c>
      <c r="AK80" s="100">
        <v>0</v>
      </c>
      <c r="AL80" s="100">
        <v>0</v>
      </c>
      <c r="AM80" s="100">
        <v>0</v>
      </c>
      <c r="AN80" s="102">
        <v>0</v>
      </c>
      <c r="AO80" s="98">
        <f t="shared" si="2"/>
        <v>0</v>
      </c>
      <c r="AP80" s="99" t="s">
        <v>22</v>
      </c>
    </row>
    <row r="81" spans="1:42" s="5" customFormat="1" ht="21" customHeight="1" thickTop="1" x14ac:dyDescent="0.2">
      <c r="A81" s="42" t="s">
        <v>77</v>
      </c>
      <c r="B81" s="206" t="s">
        <v>84</v>
      </c>
      <c r="C81" s="248">
        <v>0</v>
      </c>
      <c r="D81" s="90" t="s">
        <v>87</v>
      </c>
      <c r="E81" s="94">
        <f t="shared" ref="E81:AN81" si="13">IF($B$81=$B$13,$C$13,IF($B$81=$B$14,$C$14,IF($B$81=$B$16,$C$16,IF($B$81=$B$17,$C$17,IF($B$81=$B$19,$C$19,IF($B$81=$B$20,$C$20,IF($B$81=$B$22,$C$22,IF($B$81=$B$23,$C$23))))))))*$C$81*E82</f>
        <v>0</v>
      </c>
      <c r="F81" s="94">
        <f t="shared" si="13"/>
        <v>0</v>
      </c>
      <c r="G81" s="94">
        <f t="shared" si="13"/>
        <v>0</v>
      </c>
      <c r="H81" s="94">
        <f t="shared" si="13"/>
        <v>0</v>
      </c>
      <c r="I81" s="94">
        <f t="shared" si="13"/>
        <v>0</v>
      </c>
      <c r="J81" s="94">
        <f t="shared" si="13"/>
        <v>0</v>
      </c>
      <c r="K81" s="94">
        <f t="shared" si="13"/>
        <v>0</v>
      </c>
      <c r="L81" s="94">
        <f t="shared" si="13"/>
        <v>0</v>
      </c>
      <c r="M81" s="94">
        <f t="shared" si="13"/>
        <v>0</v>
      </c>
      <c r="N81" s="94">
        <f t="shared" si="13"/>
        <v>0</v>
      </c>
      <c r="O81" s="94">
        <f t="shared" si="13"/>
        <v>0</v>
      </c>
      <c r="P81" s="94">
        <f t="shared" si="13"/>
        <v>0</v>
      </c>
      <c r="Q81" s="94">
        <f t="shared" si="13"/>
        <v>0</v>
      </c>
      <c r="R81" s="94">
        <f t="shared" si="13"/>
        <v>0</v>
      </c>
      <c r="S81" s="94">
        <f t="shared" si="13"/>
        <v>0</v>
      </c>
      <c r="T81" s="94">
        <f t="shared" si="13"/>
        <v>0</v>
      </c>
      <c r="U81" s="94">
        <f t="shared" si="13"/>
        <v>0</v>
      </c>
      <c r="V81" s="94">
        <f t="shared" si="13"/>
        <v>0</v>
      </c>
      <c r="W81" s="94">
        <f t="shared" si="13"/>
        <v>0</v>
      </c>
      <c r="X81" s="94">
        <f t="shared" si="13"/>
        <v>0</v>
      </c>
      <c r="Y81" s="94">
        <f t="shared" si="13"/>
        <v>0</v>
      </c>
      <c r="Z81" s="94">
        <f t="shared" si="13"/>
        <v>0</v>
      </c>
      <c r="AA81" s="94">
        <f t="shared" si="13"/>
        <v>0</v>
      </c>
      <c r="AB81" s="94">
        <f t="shared" si="13"/>
        <v>0</v>
      </c>
      <c r="AC81" s="94">
        <f t="shared" si="13"/>
        <v>0</v>
      </c>
      <c r="AD81" s="94">
        <f t="shared" si="13"/>
        <v>0</v>
      </c>
      <c r="AE81" s="94">
        <f t="shared" si="13"/>
        <v>0</v>
      </c>
      <c r="AF81" s="94">
        <f t="shared" si="13"/>
        <v>0</v>
      </c>
      <c r="AG81" s="94">
        <f t="shared" si="13"/>
        <v>0</v>
      </c>
      <c r="AH81" s="94">
        <f t="shared" si="13"/>
        <v>0</v>
      </c>
      <c r="AI81" s="94">
        <f t="shared" si="13"/>
        <v>0</v>
      </c>
      <c r="AJ81" s="94">
        <f t="shared" si="13"/>
        <v>0</v>
      </c>
      <c r="AK81" s="94">
        <f t="shared" si="13"/>
        <v>0</v>
      </c>
      <c r="AL81" s="94">
        <f t="shared" si="13"/>
        <v>0</v>
      </c>
      <c r="AM81" s="94">
        <f t="shared" si="13"/>
        <v>0</v>
      </c>
      <c r="AN81" s="94">
        <f t="shared" si="13"/>
        <v>0</v>
      </c>
      <c r="AO81" s="95">
        <f t="shared" si="2"/>
        <v>0</v>
      </c>
      <c r="AP81" s="96"/>
    </row>
    <row r="82" spans="1:42" s="5" customFormat="1" ht="21" customHeight="1" thickBot="1" x14ac:dyDescent="0.25">
      <c r="A82" s="41" t="s">
        <v>56</v>
      </c>
      <c r="B82" s="263"/>
      <c r="C82" s="265"/>
      <c r="D82" s="91" t="s">
        <v>27</v>
      </c>
      <c r="E82" s="97">
        <v>0</v>
      </c>
      <c r="F82" s="97">
        <v>0</v>
      </c>
      <c r="G82" s="97">
        <v>0</v>
      </c>
      <c r="H82" s="97">
        <v>0</v>
      </c>
      <c r="I82" s="97">
        <v>0</v>
      </c>
      <c r="J82" s="97">
        <v>0</v>
      </c>
      <c r="K82" s="97">
        <v>0</v>
      </c>
      <c r="L82" s="97">
        <v>0</v>
      </c>
      <c r="M82" s="97">
        <v>0</v>
      </c>
      <c r="N82" s="97">
        <v>0</v>
      </c>
      <c r="O82" s="97">
        <v>0</v>
      </c>
      <c r="P82" s="97">
        <v>0</v>
      </c>
      <c r="Q82" s="97">
        <v>0</v>
      </c>
      <c r="R82" s="97">
        <v>0</v>
      </c>
      <c r="S82" s="97">
        <v>0</v>
      </c>
      <c r="T82" s="97">
        <v>0</v>
      </c>
      <c r="U82" s="97">
        <v>0</v>
      </c>
      <c r="V82" s="97">
        <v>0</v>
      </c>
      <c r="W82" s="97">
        <v>0</v>
      </c>
      <c r="X82" s="97">
        <v>0</v>
      </c>
      <c r="Y82" s="97">
        <v>0</v>
      </c>
      <c r="Z82" s="97">
        <v>0</v>
      </c>
      <c r="AA82" s="97">
        <v>0</v>
      </c>
      <c r="AB82" s="97">
        <v>0</v>
      </c>
      <c r="AC82" s="97">
        <v>0</v>
      </c>
      <c r="AD82" s="97">
        <v>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7">
        <v>0</v>
      </c>
      <c r="AN82" s="97">
        <v>0</v>
      </c>
      <c r="AO82" s="98">
        <f>SUM(E82:AN82)</f>
        <v>0</v>
      </c>
      <c r="AP82" s="99" t="s">
        <v>22</v>
      </c>
    </row>
    <row r="83" spans="1:42" s="5" customFormat="1" ht="21" customHeight="1" x14ac:dyDescent="0.2">
      <c r="A83" s="112" t="s">
        <v>67</v>
      </c>
      <c r="B83" s="264" t="s">
        <v>84</v>
      </c>
      <c r="C83" s="250">
        <v>0</v>
      </c>
      <c r="D83" s="113" t="s">
        <v>87</v>
      </c>
      <c r="E83" s="94">
        <f t="shared" ref="E83:AN83" si="14">IF($B$83=$B$13,$C$13,IF($B$83=$B$14,$C$14,IF($B$83=$B$16,$C$16,IF($B$83=$B$17,$C$17,IF($B$83=$B$19,$C$19,IF($B$83=$B$20,$C$20,IF($B$83=$B$22,$C$22,IF($B$83=$B$23,$C$23))))))))*$C$83*E84</f>
        <v>0</v>
      </c>
      <c r="F83" s="94">
        <f t="shared" si="14"/>
        <v>0</v>
      </c>
      <c r="G83" s="94">
        <f t="shared" si="14"/>
        <v>0</v>
      </c>
      <c r="H83" s="94">
        <f t="shared" si="14"/>
        <v>0</v>
      </c>
      <c r="I83" s="94">
        <f t="shared" si="14"/>
        <v>0</v>
      </c>
      <c r="J83" s="94">
        <f t="shared" si="14"/>
        <v>0</v>
      </c>
      <c r="K83" s="94">
        <f t="shared" si="14"/>
        <v>0</v>
      </c>
      <c r="L83" s="94">
        <f t="shared" si="14"/>
        <v>0</v>
      </c>
      <c r="M83" s="94">
        <f t="shared" si="14"/>
        <v>0</v>
      </c>
      <c r="N83" s="94">
        <f t="shared" si="14"/>
        <v>0</v>
      </c>
      <c r="O83" s="94">
        <f t="shared" si="14"/>
        <v>0</v>
      </c>
      <c r="P83" s="94">
        <f t="shared" si="14"/>
        <v>0</v>
      </c>
      <c r="Q83" s="94">
        <f t="shared" si="14"/>
        <v>0</v>
      </c>
      <c r="R83" s="94">
        <f t="shared" si="14"/>
        <v>0</v>
      </c>
      <c r="S83" s="94">
        <f t="shared" si="14"/>
        <v>0</v>
      </c>
      <c r="T83" s="94">
        <f t="shared" si="14"/>
        <v>0</v>
      </c>
      <c r="U83" s="94">
        <f t="shared" si="14"/>
        <v>0</v>
      </c>
      <c r="V83" s="94">
        <f t="shared" si="14"/>
        <v>0</v>
      </c>
      <c r="W83" s="94">
        <f t="shared" si="14"/>
        <v>0</v>
      </c>
      <c r="X83" s="94">
        <f t="shared" si="14"/>
        <v>0</v>
      </c>
      <c r="Y83" s="94">
        <f t="shared" si="14"/>
        <v>0</v>
      </c>
      <c r="Z83" s="94">
        <f t="shared" si="14"/>
        <v>0</v>
      </c>
      <c r="AA83" s="94">
        <f t="shared" si="14"/>
        <v>0</v>
      </c>
      <c r="AB83" s="94">
        <f t="shared" si="14"/>
        <v>0</v>
      </c>
      <c r="AC83" s="94">
        <f t="shared" si="14"/>
        <v>0</v>
      </c>
      <c r="AD83" s="94">
        <f t="shared" si="14"/>
        <v>0</v>
      </c>
      <c r="AE83" s="94">
        <f t="shared" si="14"/>
        <v>0</v>
      </c>
      <c r="AF83" s="94">
        <f t="shared" si="14"/>
        <v>0</v>
      </c>
      <c r="AG83" s="94">
        <f t="shared" si="14"/>
        <v>0</v>
      </c>
      <c r="AH83" s="94">
        <f t="shared" si="14"/>
        <v>0</v>
      </c>
      <c r="AI83" s="94">
        <f t="shared" si="14"/>
        <v>0</v>
      </c>
      <c r="AJ83" s="94">
        <f t="shared" si="14"/>
        <v>0</v>
      </c>
      <c r="AK83" s="94">
        <f t="shared" si="14"/>
        <v>0</v>
      </c>
      <c r="AL83" s="94">
        <f t="shared" si="14"/>
        <v>0</v>
      </c>
      <c r="AM83" s="94">
        <f t="shared" si="14"/>
        <v>0</v>
      </c>
      <c r="AN83" s="94">
        <f t="shared" si="14"/>
        <v>0</v>
      </c>
      <c r="AO83" s="95">
        <f t="shared" si="2"/>
        <v>0</v>
      </c>
      <c r="AP83" s="96"/>
    </row>
    <row r="84" spans="1:42" s="5" customFormat="1" ht="21" customHeight="1" thickBot="1" x14ac:dyDescent="0.25">
      <c r="A84" s="114" t="s">
        <v>56</v>
      </c>
      <c r="B84" s="263"/>
      <c r="C84" s="265"/>
      <c r="D84" s="115" t="s">
        <v>27</v>
      </c>
      <c r="E84" s="97">
        <v>0</v>
      </c>
      <c r="F84" s="97">
        <v>0</v>
      </c>
      <c r="G84" s="97">
        <v>0</v>
      </c>
      <c r="H84" s="97">
        <v>0</v>
      </c>
      <c r="I84" s="97">
        <v>0</v>
      </c>
      <c r="J84" s="97">
        <v>0</v>
      </c>
      <c r="K84" s="97">
        <v>0</v>
      </c>
      <c r="L84" s="97">
        <v>0</v>
      </c>
      <c r="M84" s="97">
        <v>0</v>
      </c>
      <c r="N84" s="97">
        <v>0</v>
      </c>
      <c r="O84" s="97">
        <v>0</v>
      </c>
      <c r="P84" s="97">
        <v>0</v>
      </c>
      <c r="Q84" s="97">
        <v>0</v>
      </c>
      <c r="R84" s="97">
        <v>0</v>
      </c>
      <c r="S84" s="97">
        <v>0</v>
      </c>
      <c r="T84" s="97">
        <v>0</v>
      </c>
      <c r="U84" s="97">
        <v>0</v>
      </c>
      <c r="V84" s="97">
        <v>0</v>
      </c>
      <c r="W84" s="97">
        <v>0</v>
      </c>
      <c r="X84" s="97">
        <v>0</v>
      </c>
      <c r="Y84" s="97">
        <v>0</v>
      </c>
      <c r="Z84" s="97">
        <v>0</v>
      </c>
      <c r="AA84" s="97">
        <v>0</v>
      </c>
      <c r="AB84" s="97">
        <v>0</v>
      </c>
      <c r="AC84" s="97">
        <v>0</v>
      </c>
      <c r="AD84" s="97">
        <v>0</v>
      </c>
      <c r="AE84" s="97">
        <v>0</v>
      </c>
      <c r="AF84" s="97">
        <v>0</v>
      </c>
      <c r="AG84" s="97">
        <v>0</v>
      </c>
      <c r="AH84" s="97">
        <v>0</v>
      </c>
      <c r="AI84" s="97">
        <v>0</v>
      </c>
      <c r="AJ84" s="97">
        <v>0</v>
      </c>
      <c r="AK84" s="97">
        <v>0</v>
      </c>
      <c r="AL84" s="97">
        <v>0</v>
      </c>
      <c r="AM84" s="97">
        <v>0</v>
      </c>
      <c r="AN84" s="97">
        <v>0</v>
      </c>
      <c r="AO84" s="98">
        <f t="shared" si="2"/>
        <v>0</v>
      </c>
      <c r="AP84" s="99" t="s">
        <v>22</v>
      </c>
    </row>
    <row r="85" spans="1:42" s="63" customFormat="1" ht="21" customHeight="1" thickBot="1" x14ac:dyDescent="0.25">
      <c r="A85" s="150" t="s">
        <v>51</v>
      </c>
      <c r="B85" s="151"/>
      <c r="C85" s="152"/>
      <c r="D85" s="153"/>
      <c r="E85" s="93">
        <f>E57+E59+E61+E63+E65+E67+E69+E71+E73+E75+E77+E79+E81+E83</f>
        <v>0</v>
      </c>
      <c r="F85" s="93">
        <f t="shared" ref="F85:AN85" si="15">F57+F59+F61+F63+F65+F67+F69+F71+F73+F75+F77+F79+F81+F83</f>
        <v>0</v>
      </c>
      <c r="G85" s="93">
        <f t="shared" si="15"/>
        <v>0</v>
      </c>
      <c r="H85" s="93">
        <f t="shared" si="15"/>
        <v>0</v>
      </c>
      <c r="I85" s="93">
        <f t="shared" si="15"/>
        <v>0</v>
      </c>
      <c r="J85" s="93">
        <f t="shared" si="15"/>
        <v>0</v>
      </c>
      <c r="K85" s="93">
        <f t="shared" si="15"/>
        <v>0</v>
      </c>
      <c r="L85" s="93">
        <f t="shared" si="15"/>
        <v>0</v>
      </c>
      <c r="M85" s="93">
        <f t="shared" si="15"/>
        <v>0</v>
      </c>
      <c r="N85" s="93">
        <f t="shared" si="15"/>
        <v>0</v>
      </c>
      <c r="O85" s="93">
        <f t="shared" si="15"/>
        <v>0</v>
      </c>
      <c r="P85" s="93">
        <f t="shared" si="15"/>
        <v>0</v>
      </c>
      <c r="Q85" s="93">
        <f t="shared" si="15"/>
        <v>0</v>
      </c>
      <c r="R85" s="93">
        <f t="shared" si="15"/>
        <v>0</v>
      </c>
      <c r="S85" s="93">
        <f t="shared" si="15"/>
        <v>0</v>
      </c>
      <c r="T85" s="93">
        <f t="shared" si="15"/>
        <v>0</v>
      </c>
      <c r="U85" s="93">
        <f t="shared" si="15"/>
        <v>0</v>
      </c>
      <c r="V85" s="93">
        <f t="shared" si="15"/>
        <v>0</v>
      </c>
      <c r="W85" s="93">
        <f t="shared" si="15"/>
        <v>0</v>
      </c>
      <c r="X85" s="93">
        <f t="shared" si="15"/>
        <v>0</v>
      </c>
      <c r="Y85" s="93">
        <f t="shared" si="15"/>
        <v>0</v>
      </c>
      <c r="Z85" s="93">
        <f t="shared" si="15"/>
        <v>0</v>
      </c>
      <c r="AA85" s="93">
        <f t="shared" si="15"/>
        <v>0</v>
      </c>
      <c r="AB85" s="93">
        <f t="shared" si="15"/>
        <v>0</v>
      </c>
      <c r="AC85" s="93">
        <f t="shared" si="15"/>
        <v>0</v>
      </c>
      <c r="AD85" s="93">
        <f t="shared" si="15"/>
        <v>0</v>
      </c>
      <c r="AE85" s="93">
        <f t="shared" si="15"/>
        <v>0</v>
      </c>
      <c r="AF85" s="93">
        <f t="shared" si="15"/>
        <v>0</v>
      </c>
      <c r="AG85" s="93">
        <f t="shared" si="15"/>
        <v>0</v>
      </c>
      <c r="AH85" s="93">
        <f t="shared" si="15"/>
        <v>0</v>
      </c>
      <c r="AI85" s="93">
        <f t="shared" si="15"/>
        <v>0</v>
      </c>
      <c r="AJ85" s="93">
        <f t="shared" si="15"/>
        <v>0</v>
      </c>
      <c r="AK85" s="93">
        <f t="shared" si="15"/>
        <v>0</v>
      </c>
      <c r="AL85" s="93">
        <f t="shared" si="15"/>
        <v>0</v>
      </c>
      <c r="AM85" s="93">
        <f t="shared" si="15"/>
        <v>0</v>
      </c>
      <c r="AN85" s="93">
        <f t="shared" si="15"/>
        <v>0</v>
      </c>
      <c r="AO85" s="193">
        <f>SUM(D85:AN85)</f>
        <v>0</v>
      </c>
      <c r="AP85" s="194"/>
    </row>
    <row r="86" spans="1:42" s="63" customFormat="1" ht="21" customHeight="1" x14ac:dyDescent="0.2">
      <c r="A86" s="154"/>
      <c r="B86" s="154"/>
      <c r="C86" s="155"/>
      <c r="D86" s="156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  <c r="AH86" s="157"/>
      <c r="AI86" s="158"/>
      <c r="AJ86" s="158"/>
      <c r="AK86" s="158"/>
      <c r="AL86" s="158"/>
      <c r="AM86" s="158"/>
      <c r="AN86" s="158"/>
      <c r="AO86" s="159"/>
      <c r="AP86" s="160"/>
    </row>
    <row r="87" spans="1:42" s="63" customFormat="1" ht="21" hidden="1" customHeight="1" x14ac:dyDescent="0.2">
      <c r="A87" s="161" t="s">
        <v>18</v>
      </c>
      <c r="B87" s="161"/>
      <c r="C87" s="161"/>
      <c r="D87" s="162"/>
      <c r="E87" s="163">
        <f>E62+E64+E66+E68+E70+E72+E74+E76+E78+E80+E82+E84</f>
        <v>0</v>
      </c>
      <c r="F87" s="163">
        <f t="shared" ref="F87:AN87" si="16">F62+F64+F66+F68+F70+F72+F74+F76+F78+F80+F82+F84</f>
        <v>0</v>
      </c>
      <c r="G87" s="163">
        <f t="shared" si="16"/>
        <v>0</v>
      </c>
      <c r="H87" s="163">
        <f t="shared" si="16"/>
        <v>0</v>
      </c>
      <c r="I87" s="163">
        <f t="shared" si="16"/>
        <v>0</v>
      </c>
      <c r="J87" s="163">
        <f t="shared" si="16"/>
        <v>0</v>
      </c>
      <c r="K87" s="163">
        <f t="shared" si="16"/>
        <v>0</v>
      </c>
      <c r="L87" s="163">
        <f t="shared" si="16"/>
        <v>0</v>
      </c>
      <c r="M87" s="163">
        <f t="shared" si="16"/>
        <v>0</v>
      </c>
      <c r="N87" s="163">
        <f t="shared" si="16"/>
        <v>0</v>
      </c>
      <c r="O87" s="163">
        <f t="shared" si="16"/>
        <v>0</v>
      </c>
      <c r="P87" s="163">
        <f t="shared" si="16"/>
        <v>0</v>
      </c>
      <c r="Q87" s="163">
        <f t="shared" si="16"/>
        <v>0</v>
      </c>
      <c r="R87" s="163">
        <f t="shared" si="16"/>
        <v>0</v>
      </c>
      <c r="S87" s="163">
        <f t="shared" si="16"/>
        <v>0</v>
      </c>
      <c r="T87" s="163">
        <f t="shared" si="16"/>
        <v>0</v>
      </c>
      <c r="U87" s="163">
        <f t="shared" si="16"/>
        <v>0</v>
      </c>
      <c r="V87" s="163">
        <f t="shared" si="16"/>
        <v>0</v>
      </c>
      <c r="W87" s="163">
        <f t="shared" si="16"/>
        <v>0</v>
      </c>
      <c r="X87" s="163">
        <f t="shared" si="16"/>
        <v>0</v>
      </c>
      <c r="Y87" s="163">
        <f t="shared" si="16"/>
        <v>0</v>
      </c>
      <c r="Z87" s="163">
        <f t="shared" si="16"/>
        <v>0</v>
      </c>
      <c r="AA87" s="163">
        <f t="shared" si="16"/>
        <v>0</v>
      </c>
      <c r="AB87" s="163">
        <f t="shared" si="16"/>
        <v>0</v>
      </c>
      <c r="AC87" s="163">
        <f t="shared" si="16"/>
        <v>0</v>
      </c>
      <c r="AD87" s="163">
        <f t="shared" si="16"/>
        <v>0</v>
      </c>
      <c r="AE87" s="163">
        <f t="shared" si="16"/>
        <v>0</v>
      </c>
      <c r="AF87" s="163">
        <f t="shared" si="16"/>
        <v>0</v>
      </c>
      <c r="AG87" s="163">
        <f t="shared" si="16"/>
        <v>0</v>
      </c>
      <c r="AH87" s="163">
        <f t="shared" si="16"/>
        <v>0</v>
      </c>
      <c r="AI87" s="163">
        <f t="shared" si="16"/>
        <v>0</v>
      </c>
      <c r="AJ87" s="163">
        <f t="shared" si="16"/>
        <v>0</v>
      </c>
      <c r="AK87" s="163">
        <f t="shared" si="16"/>
        <v>0</v>
      </c>
      <c r="AL87" s="163">
        <f t="shared" si="16"/>
        <v>0</v>
      </c>
      <c r="AM87" s="163">
        <f t="shared" si="16"/>
        <v>0</v>
      </c>
      <c r="AN87" s="163">
        <f t="shared" si="16"/>
        <v>0</v>
      </c>
      <c r="AO87" s="164"/>
      <c r="AP87" s="165"/>
    </row>
    <row r="88" spans="1:42" s="63" customFormat="1" ht="21" hidden="1" customHeight="1" x14ac:dyDescent="0.2">
      <c r="A88" s="166" t="s">
        <v>19</v>
      </c>
      <c r="B88" s="166"/>
      <c r="C88" s="166"/>
      <c r="D88" s="167"/>
      <c r="E88" s="168" t="e">
        <f>#REF!/E87</f>
        <v>#REF!</v>
      </c>
      <c r="F88" s="168" t="e">
        <f>#REF!/F87</f>
        <v>#REF!</v>
      </c>
      <c r="G88" s="168" t="e">
        <f>#REF!/G87</f>
        <v>#REF!</v>
      </c>
      <c r="H88" s="168" t="e">
        <f>#REF!/H87</f>
        <v>#REF!</v>
      </c>
      <c r="I88" s="168" t="e">
        <f>#REF!/I87</f>
        <v>#REF!</v>
      </c>
      <c r="J88" s="168" t="e">
        <f>#REF!/J87</f>
        <v>#REF!</v>
      </c>
      <c r="K88" s="168" t="e">
        <f>#REF!/K87</f>
        <v>#REF!</v>
      </c>
      <c r="L88" s="168" t="e">
        <f>#REF!/L87</f>
        <v>#REF!</v>
      </c>
      <c r="M88" s="168" t="e">
        <f>#REF!/M87</f>
        <v>#REF!</v>
      </c>
      <c r="N88" s="168" t="e">
        <f>#REF!/N87</f>
        <v>#REF!</v>
      </c>
      <c r="O88" s="168" t="e">
        <f>#REF!/O87</f>
        <v>#REF!</v>
      </c>
      <c r="P88" s="168" t="e">
        <f>#REF!/P87</f>
        <v>#REF!</v>
      </c>
      <c r="Q88" s="168" t="e">
        <f>#REF!/Q87</f>
        <v>#REF!</v>
      </c>
      <c r="R88" s="168" t="e">
        <f>#REF!/R87</f>
        <v>#REF!</v>
      </c>
      <c r="S88" s="168" t="e">
        <f>#REF!/S87</f>
        <v>#REF!</v>
      </c>
      <c r="T88" s="168" t="e">
        <f>#REF!/T87</f>
        <v>#REF!</v>
      </c>
      <c r="U88" s="168" t="e">
        <f>#REF!/U87</f>
        <v>#REF!</v>
      </c>
      <c r="V88" s="168" t="e">
        <f>#REF!/V87</f>
        <v>#REF!</v>
      </c>
      <c r="W88" s="168" t="e">
        <f>#REF!/W87</f>
        <v>#REF!</v>
      </c>
      <c r="X88" s="168" t="e">
        <f>#REF!/X87</f>
        <v>#REF!</v>
      </c>
      <c r="Y88" s="168" t="e">
        <f>#REF!/Y87</f>
        <v>#REF!</v>
      </c>
      <c r="Z88" s="168" t="e">
        <f>#REF!/Z87</f>
        <v>#REF!</v>
      </c>
      <c r="AA88" s="168" t="e">
        <f>#REF!/AA87</f>
        <v>#REF!</v>
      </c>
      <c r="AB88" s="168" t="e">
        <f>#REF!/AB87</f>
        <v>#REF!</v>
      </c>
      <c r="AC88" s="168" t="e">
        <f>#REF!/AC87</f>
        <v>#REF!</v>
      </c>
      <c r="AD88" s="168" t="e">
        <f>#REF!/AD87</f>
        <v>#REF!</v>
      </c>
      <c r="AE88" s="168" t="e">
        <f>#REF!/AE87</f>
        <v>#REF!</v>
      </c>
      <c r="AF88" s="168" t="e">
        <f>#REF!/AF87</f>
        <v>#REF!</v>
      </c>
      <c r="AG88" s="168" t="e">
        <f>#REF!/AG87</f>
        <v>#REF!</v>
      </c>
      <c r="AH88" s="168" t="e">
        <f>#REF!/AH87</f>
        <v>#REF!</v>
      </c>
      <c r="AI88" s="168" t="e">
        <f>#REF!/AI87</f>
        <v>#REF!</v>
      </c>
      <c r="AJ88" s="168" t="e">
        <f>#REF!/AJ87</f>
        <v>#REF!</v>
      </c>
      <c r="AK88" s="168" t="e">
        <f>#REF!/AK87</f>
        <v>#REF!</v>
      </c>
      <c r="AL88" s="168" t="e">
        <f>#REF!/AL87</f>
        <v>#REF!</v>
      </c>
      <c r="AM88" s="168" t="e">
        <f>#REF!/AM87</f>
        <v>#REF!</v>
      </c>
      <c r="AN88" s="168" t="e">
        <f>#REF!/AN87</f>
        <v>#REF!</v>
      </c>
      <c r="AO88" s="169"/>
      <c r="AP88" s="170"/>
    </row>
    <row r="89" spans="1:42" s="63" customFormat="1" ht="21" customHeight="1" x14ac:dyDescent="0.2">
      <c r="A89" s="171"/>
      <c r="B89" s="171"/>
      <c r="C89" s="171"/>
      <c r="D89" s="172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  <c r="AC89" s="173"/>
      <c r="AD89" s="173"/>
      <c r="AE89" s="173"/>
      <c r="AF89" s="173"/>
      <c r="AG89" s="173"/>
      <c r="AH89" s="173"/>
      <c r="AI89" s="174"/>
      <c r="AJ89" s="174"/>
      <c r="AK89" s="174"/>
      <c r="AL89" s="174"/>
      <c r="AM89" s="174"/>
      <c r="AN89" s="174"/>
      <c r="AO89" s="175"/>
      <c r="AP89" s="176"/>
    </row>
    <row r="90" spans="1:42" s="63" customFormat="1" ht="21" customHeight="1" x14ac:dyDescent="0.2">
      <c r="A90" s="177" t="s">
        <v>21</v>
      </c>
      <c r="B90" s="178"/>
      <c r="C90" s="178"/>
      <c r="D90" s="179"/>
      <c r="E90" s="195">
        <f>E85+F85+G85</f>
        <v>0</v>
      </c>
      <c r="F90" s="203"/>
      <c r="G90" s="196"/>
      <c r="H90" s="195">
        <f>H85+I85+J85</f>
        <v>0</v>
      </c>
      <c r="I90" s="203"/>
      <c r="J90" s="204"/>
      <c r="K90" s="205">
        <f>K85+L85+M85</f>
        <v>0</v>
      </c>
      <c r="L90" s="203"/>
      <c r="M90" s="204"/>
      <c r="N90" s="205">
        <f>N85+O85+P85</f>
        <v>0</v>
      </c>
      <c r="O90" s="203"/>
      <c r="P90" s="204"/>
      <c r="Q90" s="205">
        <f>Q85+R85+S85</f>
        <v>0</v>
      </c>
      <c r="R90" s="203"/>
      <c r="S90" s="196"/>
      <c r="T90" s="195">
        <f>T85+U85+V85</f>
        <v>0</v>
      </c>
      <c r="U90" s="203"/>
      <c r="V90" s="204"/>
      <c r="W90" s="205">
        <f>W85+X85+Y85</f>
        <v>0</v>
      </c>
      <c r="X90" s="203"/>
      <c r="Y90" s="204"/>
      <c r="Z90" s="205">
        <f>Z85+AA85+AB85</f>
        <v>0</v>
      </c>
      <c r="AA90" s="203"/>
      <c r="AB90" s="204"/>
      <c r="AC90" s="205">
        <f>AC85+AD85+AE85</f>
        <v>0</v>
      </c>
      <c r="AD90" s="203"/>
      <c r="AE90" s="196"/>
      <c r="AF90" s="195">
        <f>AF85+AG85+AH85</f>
        <v>0</v>
      </c>
      <c r="AG90" s="203"/>
      <c r="AH90" s="204"/>
      <c r="AI90" s="205">
        <f>AI85+AJ85+AK85</f>
        <v>0</v>
      </c>
      <c r="AJ90" s="203"/>
      <c r="AK90" s="204"/>
      <c r="AL90" s="205">
        <f>AL85+AM85+AN85</f>
        <v>0</v>
      </c>
      <c r="AM90" s="203"/>
      <c r="AN90" s="196"/>
      <c r="AO90" s="195">
        <f>SUM(D90:AN90)</f>
        <v>0</v>
      </c>
      <c r="AP90" s="196"/>
    </row>
    <row r="91" spans="1:42" s="63" customFormat="1" ht="21" customHeight="1" x14ac:dyDescent="0.2">
      <c r="A91" s="171"/>
      <c r="B91" s="171"/>
      <c r="C91" s="171"/>
      <c r="D91" s="172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  <c r="AD91" s="173"/>
      <c r="AE91" s="173"/>
      <c r="AF91" s="173"/>
      <c r="AG91" s="173"/>
      <c r="AH91" s="173"/>
      <c r="AI91" s="173"/>
      <c r="AJ91" s="173"/>
      <c r="AK91" s="173"/>
      <c r="AL91" s="173"/>
      <c r="AM91" s="173"/>
      <c r="AN91" s="173"/>
      <c r="AO91" s="180"/>
      <c r="AP91" s="170"/>
    </row>
    <row r="92" spans="1:42" s="63" customFormat="1" ht="21" customHeight="1" x14ac:dyDescent="0.2">
      <c r="A92" s="177" t="s">
        <v>23</v>
      </c>
      <c r="B92" s="178"/>
      <c r="C92" s="178"/>
      <c r="D92" s="179"/>
      <c r="E92" s="197">
        <f>E90</f>
        <v>0</v>
      </c>
      <c r="F92" s="198"/>
      <c r="G92" s="199"/>
      <c r="H92" s="200">
        <f>SUM(H90,K90,N90,Q90)</f>
        <v>0</v>
      </c>
      <c r="I92" s="201"/>
      <c r="J92" s="201"/>
      <c r="K92" s="201"/>
      <c r="L92" s="201"/>
      <c r="M92" s="201"/>
      <c r="N92" s="201"/>
      <c r="O92" s="201"/>
      <c r="P92" s="201"/>
      <c r="Q92" s="201"/>
      <c r="R92" s="201"/>
      <c r="S92" s="202"/>
      <c r="T92" s="200">
        <f>SUM(T90:AE90)</f>
        <v>0</v>
      </c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2"/>
      <c r="AF92" s="195">
        <f>SUM(AF90:AN90)</f>
        <v>0</v>
      </c>
      <c r="AG92" s="203"/>
      <c r="AH92" s="203"/>
      <c r="AI92" s="203"/>
      <c r="AJ92" s="203"/>
      <c r="AK92" s="203"/>
      <c r="AL92" s="203"/>
      <c r="AM92" s="203"/>
      <c r="AN92" s="196"/>
      <c r="AO92" s="195">
        <f>SUM(D92:AN92)</f>
        <v>0</v>
      </c>
      <c r="AP92" s="196"/>
    </row>
    <row r="93" spans="1:42" s="63" customFormat="1" ht="21" customHeight="1" x14ac:dyDescent="0.2">
      <c r="A93" s="171"/>
      <c r="B93" s="171"/>
      <c r="C93" s="171"/>
      <c r="D93" s="172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73"/>
      <c r="AC93" s="173"/>
      <c r="AD93" s="173"/>
      <c r="AE93" s="173"/>
      <c r="AF93" s="173"/>
      <c r="AG93" s="173"/>
      <c r="AH93" s="173"/>
      <c r="AI93" s="173"/>
      <c r="AJ93" s="173"/>
      <c r="AK93" s="173"/>
      <c r="AL93" s="173"/>
      <c r="AM93" s="173"/>
      <c r="AN93" s="173"/>
      <c r="AO93" s="173"/>
      <c r="AP93" s="173"/>
    </row>
    <row r="94" spans="1:42" s="63" customFormat="1" ht="21" customHeight="1" x14ac:dyDescent="0.2">
      <c r="A94" s="181" t="s">
        <v>48</v>
      </c>
      <c r="B94" s="182"/>
      <c r="C94" s="183"/>
      <c r="D94" s="57"/>
      <c r="E94" s="184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173"/>
      <c r="AD94" s="173"/>
      <c r="AE94" s="173"/>
      <c r="AF94" s="173"/>
      <c r="AG94" s="173"/>
      <c r="AH94" s="173"/>
      <c r="AI94" s="173"/>
      <c r="AJ94" s="173"/>
      <c r="AK94" s="173"/>
      <c r="AL94" s="173"/>
      <c r="AM94" s="173"/>
      <c r="AN94" s="173"/>
      <c r="AO94" s="173"/>
      <c r="AP94" s="173"/>
    </row>
    <row r="95" spans="1:42" s="5" customFormat="1" ht="21" customHeight="1" x14ac:dyDescent="0.2">
      <c r="A95" s="78" t="s">
        <v>89</v>
      </c>
      <c r="B95" s="6"/>
      <c r="C95" s="48">
        <v>0</v>
      </c>
      <c r="D95" s="3"/>
      <c r="E95" s="29"/>
      <c r="F95" s="29"/>
      <c r="G95" s="29"/>
      <c r="H95" s="29"/>
      <c r="I95" s="29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</row>
    <row r="96" spans="1:42" s="63" customFormat="1" ht="21" customHeight="1" x14ac:dyDescent="0.2">
      <c r="A96" s="57"/>
      <c r="B96" s="57"/>
      <c r="C96" s="185"/>
      <c r="D96" s="57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186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</row>
    <row r="97" spans="1:42" s="63" customFormat="1" ht="21" customHeight="1" x14ac:dyDescent="0.2">
      <c r="A97" s="187" t="s">
        <v>50</v>
      </c>
      <c r="B97" s="187"/>
      <c r="C97" s="39">
        <f>AO92+C95</f>
        <v>0</v>
      </c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</row>
    <row r="98" spans="1:42" s="5" customFormat="1" ht="21" customHeight="1" x14ac:dyDescent="0.2">
      <c r="A98" s="131"/>
      <c r="B98" s="132"/>
      <c r="C98" s="132"/>
      <c r="D98" s="132"/>
      <c r="H98" s="8"/>
      <c r="I98" s="8"/>
      <c r="J98" s="8"/>
      <c r="K98" s="8"/>
      <c r="L98" s="8"/>
      <c r="V98" s="9"/>
      <c r="AD98" s="92"/>
      <c r="AE98" s="92"/>
      <c r="AF98" s="92"/>
      <c r="AG98" s="10"/>
    </row>
    <row r="99" spans="1:42" s="5" customFormat="1" ht="21" customHeight="1" x14ac:dyDescent="0.2">
      <c r="O99" s="63"/>
      <c r="P99" s="63"/>
      <c r="Q99" s="63"/>
      <c r="R99" s="63"/>
      <c r="S99" s="63"/>
      <c r="V99" s="9"/>
      <c r="AD99" s="92"/>
      <c r="AE99" s="92"/>
      <c r="AF99" s="92"/>
      <c r="AG99" s="10"/>
    </row>
    <row r="100" spans="1:42" s="5" customFormat="1" ht="21" customHeight="1" x14ac:dyDescent="0.2">
      <c r="O100" s="63"/>
      <c r="P100" s="63"/>
      <c r="Q100" s="63"/>
      <c r="R100" s="63"/>
      <c r="S100" s="63"/>
      <c r="V100" s="9"/>
      <c r="AD100" s="92"/>
      <c r="AE100" s="92"/>
      <c r="AF100" s="92"/>
      <c r="AG100" s="10"/>
    </row>
    <row r="101" spans="1:42" s="5" customFormat="1" x14ac:dyDescent="0.2">
      <c r="O101" s="63"/>
      <c r="P101" s="63"/>
      <c r="Q101" s="63"/>
      <c r="R101" s="63"/>
      <c r="S101" s="63"/>
      <c r="V101" s="9"/>
      <c r="AD101" s="92"/>
      <c r="AE101" s="92"/>
      <c r="AF101" s="92"/>
      <c r="AG101" s="10"/>
    </row>
    <row r="102" spans="1:42" s="5" customFormat="1" ht="21" customHeight="1" x14ac:dyDescent="0.2">
      <c r="O102" s="63"/>
      <c r="P102" s="63"/>
      <c r="Q102" s="63"/>
      <c r="R102" s="63"/>
      <c r="S102" s="63"/>
      <c r="V102" s="9"/>
      <c r="AD102" s="92"/>
      <c r="AE102" s="92"/>
      <c r="AF102" s="92"/>
      <c r="AG102" s="10"/>
    </row>
    <row r="103" spans="1:42" s="5" customFormat="1" ht="21" customHeight="1" x14ac:dyDescent="0.2">
      <c r="O103" s="63"/>
      <c r="P103" s="63"/>
      <c r="Q103" s="63"/>
      <c r="R103" s="63"/>
      <c r="S103" s="63"/>
      <c r="V103" s="9"/>
      <c r="AD103" s="92"/>
      <c r="AE103" s="92"/>
      <c r="AF103" s="92"/>
      <c r="AG103" s="10"/>
    </row>
    <row r="104" spans="1:42" s="5" customFormat="1" ht="21" customHeight="1" x14ac:dyDescent="0.2">
      <c r="O104" s="63"/>
      <c r="P104" s="63"/>
      <c r="Q104" s="63"/>
      <c r="R104" s="63"/>
      <c r="S104" s="63"/>
      <c r="V104" s="9"/>
      <c r="AD104" s="92"/>
      <c r="AE104" s="92"/>
      <c r="AF104" s="92"/>
      <c r="AG104" s="10"/>
    </row>
    <row r="105" spans="1:42" s="5" customFormat="1" ht="21" customHeight="1" x14ac:dyDescent="0.2">
      <c r="O105" s="63"/>
      <c r="P105" s="63"/>
      <c r="Q105" s="63"/>
      <c r="R105" s="63"/>
      <c r="S105" s="63"/>
      <c r="V105" s="9"/>
      <c r="AD105" s="92"/>
      <c r="AE105" s="92"/>
      <c r="AF105" s="92"/>
      <c r="AG105" s="10"/>
    </row>
    <row r="106" spans="1:42" s="5" customFormat="1" ht="21" customHeight="1" x14ac:dyDescent="0.2">
      <c r="O106" s="63"/>
      <c r="P106" s="63"/>
      <c r="Q106" s="63"/>
      <c r="R106" s="63"/>
      <c r="S106" s="63"/>
      <c r="V106" s="9"/>
      <c r="AD106" s="92"/>
      <c r="AE106" s="92"/>
      <c r="AF106" s="92"/>
      <c r="AG106" s="10"/>
    </row>
    <row r="107" spans="1:42" s="5" customFormat="1" ht="21" customHeight="1" x14ac:dyDescent="0.2">
      <c r="O107" s="63"/>
      <c r="P107" s="63"/>
      <c r="Q107" s="63"/>
      <c r="R107" s="63"/>
      <c r="S107" s="63"/>
      <c r="V107" s="9"/>
      <c r="AD107" s="92"/>
      <c r="AE107" s="92"/>
      <c r="AF107" s="92"/>
      <c r="AG107" s="10"/>
    </row>
    <row r="108" spans="1:42" s="5" customFormat="1" ht="21" customHeight="1" x14ac:dyDescent="0.2">
      <c r="O108" s="63"/>
      <c r="P108" s="63"/>
      <c r="Q108" s="63"/>
      <c r="R108" s="63"/>
      <c r="S108" s="63"/>
      <c r="V108" s="9"/>
      <c r="AD108" s="92"/>
      <c r="AE108" s="92"/>
      <c r="AF108" s="92"/>
      <c r="AG108" s="10"/>
    </row>
    <row r="109" spans="1:42" s="5" customFormat="1" ht="21" customHeight="1" x14ac:dyDescent="0.2">
      <c r="O109" s="63"/>
      <c r="P109" s="63"/>
      <c r="Q109" s="63"/>
      <c r="R109" s="63"/>
      <c r="S109" s="63"/>
      <c r="V109" s="9"/>
      <c r="AD109" s="92"/>
      <c r="AE109" s="92"/>
      <c r="AF109" s="92"/>
      <c r="AG109" s="10"/>
    </row>
    <row r="110" spans="1:42" s="5" customFormat="1" ht="21" customHeight="1" x14ac:dyDescent="0.2">
      <c r="O110" s="63"/>
      <c r="P110" s="63"/>
      <c r="Q110" s="63"/>
      <c r="R110" s="63"/>
      <c r="S110" s="63"/>
      <c r="V110" s="9"/>
      <c r="AD110" s="92"/>
      <c r="AE110" s="92"/>
      <c r="AF110" s="92"/>
      <c r="AG110" s="10"/>
    </row>
    <row r="111" spans="1:42" s="5" customFormat="1" ht="21" customHeight="1" x14ac:dyDescent="0.2">
      <c r="O111" s="63"/>
      <c r="P111" s="63"/>
      <c r="Q111" s="63"/>
      <c r="R111" s="63"/>
      <c r="S111" s="63"/>
      <c r="V111" s="9"/>
      <c r="AD111" s="92"/>
      <c r="AE111" s="92"/>
      <c r="AF111" s="92"/>
      <c r="AG111" s="10"/>
    </row>
    <row r="112" spans="1:42" s="5" customFormat="1" ht="21" customHeight="1" x14ac:dyDescent="0.2">
      <c r="O112" s="63"/>
      <c r="P112" s="63"/>
      <c r="Q112" s="63"/>
      <c r="R112" s="63"/>
      <c r="S112" s="63"/>
      <c r="V112" s="9"/>
      <c r="AD112" s="92"/>
      <c r="AE112" s="92"/>
      <c r="AF112" s="92"/>
      <c r="AG112" s="10"/>
    </row>
    <row r="113" spans="1:33" s="5" customFormat="1" ht="21" customHeight="1" x14ac:dyDescent="0.2">
      <c r="O113" s="63"/>
      <c r="P113" s="63"/>
      <c r="Q113" s="63"/>
      <c r="R113" s="63"/>
      <c r="S113" s="63"/>
      <c r="V113" s="9"/>
      <c r="AD113" s="92"/>
      <c r="AE113" s="92"/>
      <c r="AF113" s="92"/>
      <c r="AG113" s="10"/>
    </row>
    <row r="114" spans="1:33" s="5" customFormat="1" ht="24.95" customHeight="1" x14ac:dyDescent="0.2">
      <c r="O114" s="63"/>
      <c r="P114" s="63"/>
      <c r="Q114" s="63"/>
      <c r="R114" s="63"/>
      <c r="S114" s="63"/>
      <c r="V114" s="9"/>
      <c r="AD114" s="92"/>
      <c r="AE114" s="92"/>
      <c r="AF114" s="92"/>
      <c r="AG114" s="10"/>
    </row>
    <row r="115" spans="1:33" s="5" customFormat="1" ht="24.95" customHeight="1" x14ac:dyDescent="0.2">
      <c r="O115" s="63"/>
      <c r="P115" s="63"/>
      <c r="Q115" s="63"/>
      <c r="R115" s="63"/>
      <c r="S115" s="63"/>
      <c r="V115" s="9"/>
      <c r="AD115" s="92"/>
      <c r="AE115" s="92"/>
      <c r="AF115" s="92"/>
      <c r="AG115" s="10"/>
    </row>
    <row r="116" spans="1:33" s="5" customFormat="1" ht="24.95" customHeight="1" x14ac:dyDescent="0.2">
      <c r="O116" s="63"/>
      <c r="P116" s="63"/>
      <c r="Q116" s="63"/>
      <c r="R116" s="63"/>
      <c r="S116" s="63"/>
      <c r="V116" s="9"/>
      <c r="AD116" s="92"/>
      <c r="AE116" s="92"/>
      <c r="AF116" s="92"/>
      <c r="AG116" s="10"/>
    </row>
    <row r="117" spans="1:33" s="5" customFormat="1" ht="24.95" customHeight="1" x14ac:dyDescent="0.2">
      <c r="O117" s="63"/>
      <c r="P117" s="63"/>
      <c r="Q117" s="63"/>
      <c r="R117" s="63"/>
      <c r="S117" s="63"/>
      <c r="V117" s="9"/>
      <c r="AD117" s="92"/>
      <c r="AE117" s="92"/>
      <c r="AF117" s="92"/>
      <c r="AG117" s="10"/>
    </row>
    <row r="118" spans="1:33" s="5" customFormat="1" ht="24.95" customHeight="1" x14ac:dyDescent="0.2">
      <c r="O118" s="63"/>
      <c r="P118" s="63"/>
      <c r="Q118" s="63"/>
      <c r="R118" s="63"/>
      <c r="S118" s="63"/>
      <c r="V118" s="9"/>
      <c r="AD118" s="92"/>
      <c r="AE118" s="92"/>
      <c r="AF118" s="92"/>
      <c r="AG118" s="10"/>
    </row>
    <row r="119" spans="1:33" s="5" customFormat="1" ht="21" customHeight="1" x14ac:dyDescent="0.2">
      <c r="A119" s="11"/>
      <c r="B119" s="12"/>
      <c r="C119" s="11"/>
      <c r="H119" s="8"/>
      <c r="I119" s="8"/>
      <c r="J119" s="8"/>
      <c r="K119" s="8"/>
      <c r="L119" s="8"/>
      <c r="O119" s="63"/>
      <c r="P119" s="63"/>
      <c r="Q119" s="63"/>
      <c r="R119" s="63"/>
      <c r="S119" s="63"/>
      <c r="V119" s="9"/>
      <c r="AD119" s="92"/>
      <c r="AE119" s="92"/>
      <c r="AF119" s="92"/>
      <c r="AG119" s="10"/>
    </row>
    <row r="120" spans="1:33" s="5" customFormat="1" ht="21" customHeight="1" x14ac:dyDescent="0.2">
      <c r="A120" s="11"/>
      <c r="B120" s="12"/>
      <c r="C120" s="11"/>
      <c r="H120" s="8"/>
      <c r="I120" s="8"/>
      <c r="J120" s="8"/>
      <c r="K120" s="8"/>
      <c r="L120" s="8"/>
      <c r="O120" s="63"/>
      <c r="P120" s="63"/>
      <c r="Q120" s="63"/>
      <c r="R120" s="63"/>
      <c r="S120" s="63"/>
      <c r="V120" s="9"/>
      <c r="AD120" s="92"/>
      <c r="AE120" s="92"/>
      <c r="AF120" s="92"/>
      <c r="AG120" s="10"/>
    </row>
    <row r="121" spans="1:33" s="5" customFormat="1" ht="21" customHeight="1" x14ac:dyDescent="0.2">
      <c r="A121" s="11"/>
      <c r="B121" s="12"/>
      <c r="C121" s="11"/>
      <c r="H121" s="8"/>
      <c r="I121" s="8"/>
      <c r="J121" s="8"/>
      <c r="K121" s="8"/>
      <c r="L121" s="8"/>
      <c r="O121" s="63"/>
      <c r="P121" s="63"/>
      <c r="Q121" s="63"/>
      <c r="R121" s="63"/>
      <c r="S121" s="63"/>
      <c r="V121" s="9"/>
      <c r="AD121" s="92"/>
      <c r="AE121" s="92"/>
      <c r="AF121" s="92"/>
      <c r="AG121" s="10"/>
    </row>
    <row r="122" spans="1:33" s="5" customFormat="1" ht="21" customHeight="1" x14ac:dyDescent="0.2">
      <c r="A122" s="11"/>
      <c r="B122" s="12"/>
      <c r="C122" s="11"/>
      <c r="H122" s="8"/>
      <c r="I122" s="8"/>
      <c r="J122" s="8"/>
      <c r="K122" s="8"/>
      <c r="L122" s="8"/>
      <c r="O122" s="63"/>
      <c r="P122" s="63"/>
      <c r="Q122" s="63"/>
      <c r="R122" s="63"/>
      <c r="S122" s="63"/>
      <c r="V122" s="9"/>
      <c r="AD122" s="92"/>
      <c r="AE122" s="92"/>
      <c r="AF122" s="92"/>
      <c r="AG122" s="10"/>
    </row>
    <row r="123" spans="1:33" s="5" customFormat="1" ht="21" customHeight="1" x14ac:dyDescent="0.2"/>
    <row r="124" spans="1:33" s="5" customFormat="1" ht="21" customHeight="1" x14ac:dyDescent="0.2"/>
    <row r="125" spans="1:33" s="5" customFormat="1" ht="21" customHeight="1" x14ac:dyDescent="0.2"/>
    <row r="126" spans="1:33" s="5" customFormat="1" ht="21" customHeight="1" x14ac:dyDescent="0.2"/>
    <row r="127" spans="1:33" s="5" customFormat="1" ht="21" customHeight="1" x14ac:dyDescent="0.2"/>
    <row r="128" spans="1:33" s="5" customFormat="1" ht="21" customHeight="1" x14ac:dyDescent="0.2"/>
    <row r="129" spans="48:456" s="5" customFormat="1" ht="21" customHeight="1" x14ac:dyDescent="0.2"/>
    <row r="130" spans="48:456" s="5" customFormat="1" ht="21" customHeight="1" x14ac:dyDescent="0.2"/>
    <row r="131" spans="48:456" s="5" customFormat="1" ht="21" customHeight="1" x14ac:dyDescent="0.2"/>
    <row r="132" spans="48:456" s="3" customFormat="1" ht="18.75" customHeight="1" x14ac:dyDescent="0.2"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  <c r="IW132" s="4"/>
      <c r="IX132" s="4"/>
      <c r="IY132" s="4"/>
      <c r="IZ132" s="4"/>
      <c r="JA132" s="4"/>
      <c r="JB132" s="4"/>
      <c r="JC132" s="4"/>
      <c r="JD132" s="4"/>
      <c r="JE132" s="4"/>
      <c r="JF132" s="4"/>
      <c r="JG132" s="4"/>
      <c r="JH132" s="4"/>
      <c r="JI132" s="4"/>
      <c r="JJ132" s="4"/>
      <c r="JK132" s="4"/>
      <c r="JL132" s="4"/>
      <c r="JM132" s="4"/>
      <c r="JN132" s="4"/>
      <c r="JO132" s="4"/>
      <c r="JP132" s="4"/>
      <c r="JQ132" s="4"/>
      <c r="JR132" s="4"/>
      <c r="JS132" s="4"/>
      <c r="JT132" s="4"/>
      <c r="JU132" s="4"/>
      <c r="JV132" s="4"/>
      <c r="JW132" s="4"/>
      <c r="JX132" s="4"/>
      <c r="JY132" s="4"/>
      <c r="JZ132" s="4"/>
      <c r="KA132" s="4"/>
      <c r="KB132" s="4"/>
      <c r="KC132" s="4"/>
      <c r="KD132" s="4"/>
      <c r="KE132" s="4"/>
      <c r="KF132" s="4"/>
      <c r="KG132" s="4"/>
      <c r="KH132" s="4"/>
      <c r="KI132" s="4"/>
      <c r="KJ132" s="4"/>
      <c r="KK132" s="4"/>
      <c r="KL132" s="4"/>
      <c r="KM132" s="4"/>
      <c r="KN132" s="4"/>
      <c r="KO132" s="4"/>
      <c r="KP132" s="4"/>
      <c r="KQ132" s="4"/>
      <c r="KR132" s="4"/>
      <c r="KS132" s="4"/>
      <c r="KT132" s="4"/>
      <c r="KU132" s="4"/>
      <c r="KV132" s="4"/>
      <c r="KW132" s="4"/>
      <c r="KX132" s="4"/>
      <c r="KY132" s="4"/>
      <c r="KZ132" s="4"/>
      <c r="LA132" s="4"/>
      <c r="LB132" s="4"/>
      <c r="LC132" s="4"/>
      <c r="LD132" s="4"/>
      <c r="LE132" s="4"/>
      <c r="LF132" s="4"/>
      <c r="LG132" s="4"/>
      <c r="LH132" s="4"/>
      <c r="LI132" s="4"/>
      <c r="LJ132" s="4"/>
      <c r="LK132" s="4"/>
      <c r="LL132" s="4"/>
      <c r="LM132" s="4"/>
      <c r="LN132" s="4"/>
      <c r="LO132" s="4"/>
      <c r="LP132" s="4"/>
      <c r="LQ132" s="4"/>
      <c r="LR132" s="4"/>
      <c r="LS132" s="4"/>
      <c r="LT132" s="4"/>
      <c r="LU132" s="4"/>
      <c r="LV132" s="4"/>
      <c r="LW132" s="4"/>
      <c r="LX132" s="4"/>
      <c r="LY132" s="4"/>
      <c r="LZ132" s="4"/>
      <c r="MA132" s="4"/>
      <c r="MB132" s="4"/>
      <c r="MC132" s="4"/>
      <c r="MD132" s="4"/>
      <c r="ME132" s="4"/>
      <c r="MF132" s="4"/>
      <c r="MG132" s="4"/>
      <c r="MH132" s="4"/>
      <c r="MI132" s="4"/>
      <c r="MJ132" s="4"/>
      <c r="MK132" s="4"/>
      <c r="ML132" s="4"/>
      <c r="MM132" s="4"/>
      <c r="MN132" s="4"/>
      <c r="MO132" s="4"/>
      <c r="MP132" s="4"/>
      <c r="MQ132" s="4"/>
      <c r="MR132" s="4"/>
      <c r="MS132" s="4"/>
      <c r="MT132" s="4"/>
      <c r="MU132" s="4"/>
      <c r="MV132" s="4"/>
      <c r="MW132" s="4"/>
      <c r="MX132" s="4"/>
      <c r="MY132" s="4"/>
      <c r="MZ132" s="4"/>
      <c r="NA132" s="4"/>
      <c r="NB132" s="4"/>
      <c r="NC132" s="4"/>
      <c r="ND132" s="4"/>
      <c r="NE132" s="4"/>
      <c r="NF132" s="4"/>
      <c r="NG132" s="4"/>
      <c r="NH132" s="4"/>
      <c r="NI132" s="4"/>
      <c r="NJ132" s="4"/>
      <c r="NK132" s="4"/>
      <c r="NL132" s="4"/>
      <c r="NM132" s="4"/>
      <c r="NN132" s="4"/>
      <c r="NO132" s="4"/>
      <c r="NP132" s="4"/>
      <c r="NQ132" s="4"/>
      <c r="NR132" s="4"/>
      <c r="NS132" s="4"/>
      <c r="NT132" s="4"/>
      <c r="NU132" s="4"/>
      <c r="NV132" s="4"/>
      <c r="NW132" s="4"/>
      <c r="NX132" s="4"/>
      <c r="NY132" s="4"/>
      <c r="NZ132" s="4"/>
      <c r="OA132" s="4"/>
      <c r="OB132" s="4"/>
      <c r="OC132" s="4"/>
      <c r="OD132" s="4"/>
      <c r="OE132" s="4"/>
      <c r="OF132" s="4"/>
      <c r="OG132" s="4"/>
      <c r="OH132" s="4"/>
      <c r="OI132" s="4"/>
      <c r="OJ132" s="4"/>
      <c r="OK132" s="4"/>
      <c r="OL132" s="4"/>
      <c r="OM132" s="4"/>
      <c r="ON132" s="4"/>
      <c r="OO132" s="4"/>
      <c r="OP132" s="4"/>
      <c r="OQ132" s="4"/>
      <c r="OR132" s="4"/>
      <c r="OS132" s="4"/>
      <c r="OT132" s="4"/>
      <c r="OU132" s="4"/>
      <c r="OV132" s="4"/>
      <c r="OW132" s="4"/>
      <c r="OX132" s="4"/>
      <c r="OY132" s="4"/>
      <c r="OZ132" s="4"/>
      <c r="PA132" s="4"/>
      <c r="PB132" s="4"/>
      <c r="PC132" s="4"/>
      <c r="PD132" s="4"/>
      <c r="PE132" s="4"/>
      <c r="PF132" s="4"/>
      <c r="PG132" s="4"/>
      <c r="PH132" s="4"/>
      <c r="PI132" s="4"/>
      <c r="PJ132" s="4"/>
      <c r="PK132" s="4"/>
      <c r="PL132" s="4"/>
      <c r="PM132" s="4"/>
      <c r="PN132" s="4"/>
      <c r="PO132" s="4"/>
      <c r="PP132" s="4"/>
      <c r="PQ132" s="4"/>
      <c r="PR132" s="4"/>
      <c r="PS132" s="4"/>
      <c r="PT132" s="4"/>
      <c r="PU132" s="4"/>
      <c r="PV132" s="4"/>
      <c r="PW132" s="4"/>
      <c r="PX132" s="4"/>
      <c r="PY132" s="4"/>
      <c r="PZ132" s="4"/>
      <c r="QA132" s="4"/>
      <c r="QB132" s="4"/>
      <c r="QC132" s="4"/>
      <c r="QD132" s="4"/>
      <c r="QE132" s="4"/>
      <c r="QF132" s="4"/>
      <c r="QG132" s="4"/>
      <c r="QH132" s="4"/>
      <c r="QI132" s="4"/>
      <c r="QJ132" s="4"/>
      <c r="QK132" s="4"/>
      <c r="QL132" s="4"/>
      <c r="QM132" s="4"/>
      <c r="QN132" s="4"/>
    </row>
    <row r="133" spans="48:456" s="3" customFormat="1" ht="18.75" customHeight="1" x14ac:dyDescent="0.2"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  <c r="IW133" s="4"/>
      <c r="IX133" s="4"/>
      <c r="IY133" s="4"/>
      <c r="IZ133" s="4"/>
      <c r="JA133" s="4"/>
      <c r="JB133" s="4"/>
      <c r="JC133" s="4"/>
      <c r="JD133" s="4"/>
      <c r="JE133" s="4"/>
      <c r="JF133" s="4"/>
      <c r="JG133" s="4"/>
      <c r="JH133" s="4"/>
      <c r="JI133" s="4"/>
      <c r="JJ133" s="4"/>
      <c r="JK133" s="4"/>
      <c r="JL133" s="4"/>
      <c r="JM133" s="4"/>
      <c r="JN133" s="4"/>
      <c r="JO133" s="4"/>
      <c r="JP133" s="4"/>
      <c r="JQ133" s="4"/>
      <c r="JR133" s="4"/>
      <c r="JS133" s="4"/>
      <c r="JT133" s="4"/>
      <c r="JU133" s="4"/>
      <c r="JV133" s="4"/>
      <c r="JW133" s="4"/>
      <c r="JX133" s="4"/>
      <c r="JY133" s="4"/>
      <c r="JZ133" s="4"/>
      <c r="KA133" s="4"/>
      <c r="KB133" s="4"/>
      <c r="KC133" s="4"/>
      <c r="KD133" s="4"/>
      <c r="KE133" s="4"/>
      <c r="KF133" s="4"/>
      <c r="KG133" s="4"/>
      <c r="KH133" s="4"/>
      <c r="KI133" s="4"/>
      <c r="KJ133" s="4"/>
      <c r="KK133" s="4"/>
      <c r="KL133" s="4"/>
      <c r="KM133" s="4"/>
      <c r="KN133" s="4"/>
      <c r="KO133" s="4"/>
      <c r="KP133" s="4"/>
      <c r="KQ133" s="4"/>
      <c r="KR133" s="4"/>
      <c r="KS133" s="4"/>
      <c r="KT133" s="4"/>
      <c r="KU133" s="4"/>
      <c r="KV133" s="4"/>
      <c r="KW133" s="4"/>
      <c r="KX133" s="4"/>
      <c r="KY133" s="4"/>
      <c r="KZ133" s="4"/>
      <c r="LA133" s="4"/>
      <c r="LB133" s="4"/>
      <c r="LC133" s="4"/>
      <c r="LD133" s="4"/>
      <c r="LE133" s="4"/>
      <c r="LF133" s="4"/>
      <c r="LG133" s="4"/>
      <c r="LH133" s="4"/>
      <c r="LI133" s="4"/>
      <c r="LJ133" s="4"/>
      <c r="LK133" s="4"/>
      <c r="LL133" s="4"/>
      <c r="LM133" s="4"/>
      <c r="LN133" s="4"/>
      <c r="LO133" s="4"/>
      <c r="LP133" s="4"/>
      <c r="LQ133" s="4"/>
      <c r="LR133" s="4"/>
      <c r="LS133" s="4"/>
      <c r="LT133" s="4"/>
      <c r="LU133" s="4"/>
      <c r="LV133" s="4"/>
      <c r="LW133" s="4"/>
      <c r="LX133" s="4"/>
      <c r="LY133" s="4"/>
      <c r="LZ133" s="4"/>
      <c r="MA133" s="4"/>
      <c r="MB133" s="4"/>
      <c r="MC133" s="4"/>
      <c r="MD133" s="4"/>
      <c r="ME133" s="4"/>
      <c r="MF133" s="4"/>
      <c r="MG133" s="4"/>
      <c r="MH133" s="4"/>
      <c r="MI133" s="4"/>
      <c r="MJ133" s="4"/>
      <c r="MK133" s="4"/>
      <c r="ML133" s="4"/>
      <c r="MM133" s="4"/>
      <c r="MN133" s="4"/>
      <c r="MO133" s="4"/>
      <c r="MP133" s="4"/>
      <c r="MQ133" s="4"/>
      <c r="MR133" s="4"/>
      <c r="MS133" s="4"/>
      <c r="MT133" s="4"/>
      <c r="MU133" s="4"/>
      <c r="MV133" s="4"/>
      <c r="MW133" s="4"/>
      <c r="MX133" s="4"/>
      <c r="MY133" s="4"/>
      <c r="MZ133" s="4"/>
      <c r="NA133" s="4"/>
      <c r="NB133" s="4"/>
      <c r="NC133" s="4"/>
      <c r="ND133" s="4"/>
      <c r="NE133" s="4"/>
      <c r="NF133" s="4"/>
      <c r="NG133" s="4"/>
      <c r="NH133" s="4"/>
      <c r="NI133" s="4"/>
      <c r="NJ133" s="4"/>
      <c r="NK133" s="4"/>
      <c r="NL133" s="4"/>
      <c r="NM133" s="4"/>
      <c r="NN133" s="4"/>
      <c r="NO133" s="4"/>
      <c r="NP133" s="4"/>
      <c r="NQ133" s="4"/>
      <c r="NR133" s="4"/>
      <c r="NS133" s="4"/>
      <c r="NT133" s="4"/>
      <c r="NU133" s="4"/>
      <c r="NV133" s="4"/>
      <c r="NW133" s="4"/>
      <c r="NX133" s="4"/>
      <c r="NY133" s="4"/>
      <c r="NZ133" s="4"/>
      <c r="OA133" s="4"/>
      <c r="OB133" s="4"/>
      <c r="OC133" s="4"/>
      <c r="OD133" s="4"/>
      <c r="OE133" s="4"/>
      <c r="OF133" s="4"/>
      <c r="OG133" s="4"/>
      <c r="OH133" s="4"/>
      <c r="OI133" s="4"/>
      <c r="OJ133" s="4"/>
      <c r="OK133" s="4"/>
      <c r="OL133" s="4"/>
      <c r="OM133" s="4"/>
      <c r="ON133" s="4"/>
      <c r="OO133" s="4"/>
      <c r="OP133" s="4"/>
      <c r="OQ133" s="4"/>
      <c r="OR133" s="4"/>
      <c r="OS133" s="4"/>
      <c r="OT133" s="4"/>
      <c r="OU133" s="4"/>
      <c r="OV133" s="4"/>
      <c r="OW133" s="4"/>
      <c r="OX133" s="4"/>
      <c r="OY133" s="4"/>
      <c r="OZ133" s="4"/>
      <c r="PA133" s="4"/>
      <c r="PB133" s="4"/>
      <c r="PC133" s="4"/>
      <c r="PD133" s="4"/>
      <c r="PE133" s="4"/>
      <c r="PF133" s="4"/>
      <c r="PG133" s="4"/>
      <c r="PH133" s="4"/>
      <c r="PI133" s="4"/>
      <c r="PJ133" s="4"/>
      <c r="PK133" s="4"/>
      <c r="PL133" s="4"/>
      <c r="PM133" s="4"/>
      <c r="PN133" s="4"/>
      <c r="PO133" s="4"/>
      <c r="PP133" s="4"/>
      <c r="PQ133" s="4"/>
      <c r="PR133" s="4"/>
      <c r="PS133" s="4"/>
      <c r="PT133" s="4"/>
      <c r="PU133" s="4"/>
      <c r="PV133" s="4"/>
      <c r="PW133" s="4"/>
      <c r="PX133" s="4"/>
      <c r="PY133" s="4"/>
      <c r="PZ133" s="4"/>
      <c r="QA133" s="4"/>
      <c r="QB133" s="4"/>
      <c r="QC133" s="4"/>
      <c r="QD133" s="4"/>
      <c r="QE133" s="4"/>
      <c r="QF133" s="4"/>
      <c r="QG133" s="4"/>
      <c r="QH133" s="4"/>
      <c r="QI133" s="4"/>
      <c r="QJ133" s="4"/>
      <c r="QK133" s="4"/>
      <c r="QL133" s="4"/>
      <c r="QM133" s="4"/>
    </row>
    <row r="134" spans="48:456" s="3" customFormat="1" ht="18.75" customHeight="1" x14ac:dyDescent="0.2"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  <c r="IW134" s="4"/>
      <c r="IX134" s="4"/>
      <c r="IY134" s="4"/>
      <c r="IZ134" s="4"/>
      <c r="JA134" s="4"/>
      <c r="JB134" s="4"/>
      <c r="JC134" s="4"/>
      <c r="JD134" s="4"/>
      <c r="JE134" s="4"/>
      <c r="JF134" s="4"/>
      <c r="JG134" s="4"/>
      <c r="JH134" s="4"/>
      <c r="JI134" s="4"/>
      <c r="JJ134" s="4"/>
      <c r="JK134" s="4"/>
      <c r="JL134" s="4"/>
      <c r="JM134" s="4"/>
      <c r="JN134" s="4"/>
      <c r="JO134" s="4"/>
      <c r="JP134" s="4"/>
      <c r="JQ134" s="4"/>
      <c r="JR134" s="4"/>
      <c r="JS134" s="4"/>
      <c r="JT134" s="4"/>
      <c r="JU134" s="4"/>
      <c r="JV134" s="4"/>
      <c r="JW134" s="4"/>
      <c r="JX134" s="4"/>
      <c r="JY134" s="4"/>
      <c r="JZ134" s="4"/>
      <c r="KA134" s="4"/>
      <c r="KB134" s="4"/>
      <c r="KC134" s="4"/>
      <c r="KD134" s="4"/>
      <c r="KE134" s="4"/>
      <c r="KF134" s="4"/>
      <c r="KG134" s="4"/>
      <c r="KH134" s="4"/>
      <c r="KI134" s="4"/>
      <c r="KJ134" s="4"/>
      <c r="KK134" s="4"/>
      <c r="KL134" s="4"/>
      <c r="KM134" s="4"/>
      <c r="KN134" s="4"/>
      <c r="KO134" s="4"/>
      <c r="KP134" s="4"/>
      <c r="KQ134" s="4"/>
      <c r="KR134" s="4"/>
      <c r="KS134" s="4"/>
      <c r="KT134" s="4"/>
      <c r="KU134" s="4"/>
      <c r="KV134" s="4"/>
      <c r="KW134" s="4"/>
      <c r="KX134" s="4"/>
      <c r="KY134" s="4"/>
      <c r="KZ134" s="4"/>
      <c r="LA134" s="4"/>
      <c r="LB134" s="4"/>
      <c r="LC134" s="4"/>
      <c r="LD134" s="4"/>
      <c r="LE134" s="4"/>
      <c r="LF134" s="4"/>
      <c r="LG134" s="4"/>
      <c r="LH134" s="4"/>
      <c r="LI134" s="4"/>
      <c r="LJ134" s="4"/>
      <c r="LK134" s="4"/>
      <c r="LL134" s="4"/>
      <c r="LM134" s="4"/>
      <c r="LN134" s="4"/>
      <c r="LO134" s="4"/>
      <c r="LP134" s="4"/>
      <c r="LQ134" s="4"/>
      <c r="LR134" s="4"/>
      <c r="LS134" s="4"/>
      <c r="LT134" s="4"/>
      <c r="LU134" s="4"/>
      <c r="LV134" s="4"/>
      <c r="LW134" s="4"/>
      <c r="LX134" s="4"/>
      <c r="LY134" s="4"/>
      <c r="LZ134" s="4"/>
      <c r="MA134" s="4"/>
      <c r="MB134" s="4"/>
      <c r="MC134" s="4"/>
      <c r="MD134" s="4"/>
      <c r="ME134" s="4"/>
      <c r="MF134" s="4"/>
      <c r="MG134" s="4"/>
      <c r="MH134" s="4"/>
      <c r="MI134" s="4"/>
      <c r="MJ134" s="4"/>
      <c r="MK134" s="4"/>
      <c r="ML134" s="4"/>
      <c r="MM134" s="4"/>
      <c r="MN134" s="4"/>
      <c r="MO134" s="4"/>
      <c r="MP134" s="4"/>
      <c r="MQ134" s="4"/>
      <c r="MR134" s="4"/>
      <c r="MS134" s="4"/>
      <c r="MT134" s="4"/>
      <c r="MU134" s="4"/>
      <c r="MV134" s="4"/>
      <c r="MW134" s="4"/>
      <c r="MX134" s="4"/>
      <c r="MY134" s="4"/>
      <c r="MZ134" s="4"/>
      <c r="NA134" s="4"/>
      <c r="NB134" s="4"/>
      <c r="NC134" s="4"/>
      <c r="ND134" s="4"/>
      <c r="NE134" s="4"/>
      <c r="NF134" s="4"/>
      <c r="NG134" s="4"/>
      <c r="NH134" s="4"/>
      <c r="NI134" s="4"/>
      <c r="NJ134" s="4"/>
      <c r="NK134" s="4"/>
      <c r="NL134" s="4"/>
      <c r="NM134" s="4"/>
      <c r="NN134" s="4"/>
      <c r="NO134" s="4"/>
      <c r="NP134" s="4"/>
      <c r="NQ134" s="4"/>
      <c r="NR134" s="4"/>
      <c r="NS134" s="4"/>
      <c r="NT134" s="4"/>
      <c r="NU134" s="4"/>
      <c r="NV134" s="4"/>
      <c r="NW134" s="4"/>
      <c r="NX134" s="4"/>
      <c r="NY134" s="4"/>
      <c r="NZ134" s="4"/>
      <c r="OA134" s="4"/>
      <c r="OB134" s="4"/>
      <c r="OC134" s="4"/>
      <c r="OD134" s="4"/>
      <c r="OE134" s="4"/>
      <c r="OF134" s="4"/>
      <c r="OG134" s="4"/>
      <c r="OH134" s="4"/>
      <c r="OI134" s="4"/>
      <c r="OJ134" s="4"/>
      <c r="OK134" s="4"/>
      <c r="OL134" s="4"/>
      <c r="OM134" s="4"/>
      <c r="ON134" s="4"/>
      <c r="OO134" s="4"/>
      <c r="OP134" s="4"/>
      <c r="OQ134" s="4"/>
      <c r="OR134" s="4"/>
      <c r="OS134" s="4"/>
      <c r="OT134" s="4"/>
      <c r="OU134" s="4"/>
      <c r="OV134" s="4"/>
      <c r="OW134" s="4"/>
      <c r="OX134" s="4"/>
      <c r="OY134" s="4"/>
      <c r="OZ134" s="4"/>
      <c r="PA134" s="4"/>
      <c r="PB134" s="4"/>
      <c r="PC134" s="4"/>
      <c r="PD134" s="4"/>
      <c r="PE134" s="4"/>
      <c r="PF134" s="4"/>
      <c r="PG134" s="4"/>
      <c r="PH134" s="4"/>
      <c r="PI134" s="4"/>
      <c r="PJ134" s="4"/>
      <c r="PK134" s="4"/>
      <c r="PL134" s="4"/>
      <c r="PM134" s="4"/>
      <c r="PN134" s="4"/>
      <c r="PO134" s="4"/>
      <c r="PP134" s="4"/>
      <c r="PQ134" s="4"/>
      <c r="PR134" s="4"/>
      <c r="PS134" s="4"/>
      <c r="PT134" s="4"/>
      <c r="PU134" s="4"/>
      <c r="PV134" s="4"/>
      <c r="PW134" s="4"/>
      <c r="PX134" s="4"/>
      <c r="PY134" s="4"/>
      <c r="PZ134" s="4"/>
      <c r="QA134" s="4"/>
      <c r="QB134" s="4"/>
      <c r="QC134" s="4"/>
      <c r="QD134" s="4"/>
      <c r="QE134" s="4"/>
      <c r="QF134" s="4"/>
      <c r="QG134" s="4"/>
      <c r="QH134" s="4"/>
      <c r="QI134" s="4"/>
      <c r="QJ134" s="4"/>
      <c r="QK134" s="4"/>
      <c r="QL134" s="4"/>
      <c r="QM134" s="4"/>
    </row>
    <row r="135" spans="48:456" s="3" customFormat="1" ht="58.5" customHeight="1" x14ac:dyDescent="0.2"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  <c r="IW135" s="4"/>
      <c r="IX135" s="4"/>
      <c r="IY135" s="4"/>
      <c r="IZ135" s="4"/>
      <c r="JA135" s="4"/>
      <c r="JB135" s="4"/>
      <c r="JC135" s="4"/>
      <c r="JD135" s="4"/>
      <c r="JE135" s="4"/>
      <c r="JF135" s="4"/>
      <c r="JG135" s="4"/>
      <c r="JH135" s="4"/>
      <c r="JI135" s="4"/>
      <c r="JJ135" s="4"/>
      <c r="JK135" s="4"/>
      <c r="JL135" s="4"/>
      <c r="JM135" s="4"/>
      <c r="JN135" s="4"/>
      <c r="JO135" s="4"/>
      <c r="JP135" s="4"/>
      <c r="JQ135" s="4"/>
      <c r="JR135" s="4"/>
      <c r="JS135" s="4"/>
      <c r="JT135" s="4"/>
      <c r="JU135" s="4"/>
      <c r="JV135" s="4"/>
      <c r="JW135" s="4"/>
      <c r="JX135" s="4"/>
      <c r="JY135" s="4"/>
      <c r="JZ135" s="4"/>
      <c r="KA135" s="4"/>
      <c r="KB135" s="4"/>
      <c r="KC135" s="4"/>
      <c r="KD135" s="4"/>
      <c r="KE135" s="4"/>
      <c r="KF135" s="4"/>
      <c r="KG135" s="4"/>
      <c r="KH135" s="4"/>
      <c r="KI135" s="4"/>
      <c r="KJ135" s="4"/>
      <c r="KK135" s="4"/>
      <c r="KL135" s="4"/>
      <c r="KM135" s="4"/>
      <c r="KN135" s="4"/>
      <c r="KO135" s="4"/>
      <c r="KP135" s="4"/>
      <c r="KQ135" s="4"/>
      <c r="KR135" s="4"/>
      <c r="KS135" s="4"/>
      <c r="KT135" s="4"/>
      <c r="KU135" s="4"/>
      <c r="KV135" s="4"/>
      <c r="KW135" s="4"/>
      <c r="KX135" s="4"/>
      <c r="KY135" s="4"/>
      <c r="KZ135" s="4"/>
      <c r="LA135" s="4"/>
      <c r="LB135" s="4"/>
      <c r="LC135" s="4"/>
      <c r="LD135" s="4"/>
      <c r="LE135" s="4"/>
      <c r="LF135" s="4"/>
      <c r="LG135" s="4"/>
      <c r="LH135" s="4"/>
      <c r="LI135" s="4"/>
      <c r="LJ135" s="4"/>
      <c r="LK135" s="4"/>
      <c r="LL135" s="4"/>
      <c r="LM135" s="4"/>
      <c r="LN135" s="4"/>
      <c r="LO135" s="4"/>
      <c r="LP135" s="4"/>
      <c r="LQ135" s="4"/>
      <c r="LR135" s="4"/>
      <c r="LS135" s="4"/>
      <c r="LT135" s="4"/>
      <c r="LU135" s="4"/>
      <c r="LV135" s="4"/>
      <c r="LW135" s="4"/>
      <c r="LX135" s="4"/>
      <c r="LY135" s="4"/>
      <c r="LZ135" s="4"/>
      <c r="MA135" s="4"/>
      <c r="MB135" s="4"/>
      <c r="MC135" s="4"/>
      <c r="MD135" s="4"/>
      <c r="ME135" s="4"/>
      <c r="MF135" s="4"/>
      <c r="MG135" s="4"/>
      <c r="MH135" s="4"/>
      <c r="MI135" s="4"/>
      <c r="MJ135" s="4"/>
      <c r="MK135" s="4"/>
      <c r="ML135" s="4"/>
      <c r="MM135" s="4"/>
      <c r="MN135" s="4"/>
      <c r="MO135" s="4"/>
      <c r="MP135" s="4"/>
      <c r="MQ135" s="4"/>
      <c r="MR135" s="4"/>
      <c r="MS135" s="4"/>
      <c r="MT135" s="4"/>
      <c r="MU135" s="4"/>
      <c r="MV135" s="4"/>
      <c r="MW135" s="4"/>
      <c r="MX135" s="4"/>
      <c r="MY135" s="4"/>
      <c r="MZ135" s="4"/>
      <c r="NA135" s="4"/>
      <c r="NB135" s="4"/>
      <c r="NC135" s="4"/>
      <c r="ND135" s="4"/>
      <c r="NE135" s="4"/>
      <c r="NF135" s="4"/>
      <c r="NG135" s="4"/>
      <c r="NH135" s="4"/>
      <c r="NI135" s="4"/>
      <c r="NJ135" s="4"/>
      <c r="NK135" s="4"/>
      <c r="NL135" s="4"/>
      <c r="NM135" s="4"/>
      <c r="NN135" s="4"/>
      <c r="NO135" s="4"/>
      <c r="NP135" s="4"/>
      <c r="NQ135" s="4"/>
      <c r="NR135" s="4"/>
      <c r="NS135" s="4"/>
      <c r="NT135" s="4"/>
      <c r="NU135" s="4"/>
      <c r="NV135" s="4"/>
      <c r="NW135" s="4"/>
      <c r="NX135" s="4"/>
      <c r="NY135" s="4"/>
      <c r="NZ135" s="4"/>
      <c r="OA135" s="4"/>
      <c r="OB135" s="4"/>
      <c r="OC135" s="4"/>
      <c r="OD135" s="4"/>
      <c r="OE135" s="4"/>
      <c r="OF135" s="4"/>
      <c r="OG135" s="4"/>
      <c r="OH135" s="4"/>
      <c r="OI135" s="4"/>
      <c r="OJ135" s="4"/>
      <c r="OK135" s="4"/>
      <c r="OL135" s="4"/>
      <c r="OM135" s="4"/>
      <c r="ON135" s="4"/>
      <c r="OO135" s="4"/>
      <c r="OP135" s="4"/>
      <c r="OQ135" s="4"/>
      <c r="OR135" s="4"/>
      <c r="OS135" s="4"/>
      <c r="OT135" s="4"/>
      <c r="OU135" s="4"/>
      <c r="OV135" s="4"/>
      <c r="OW135" s="4"/>
      <c r="OX135" s="4"/>
      <c r="OY135" s="4"/>
      <c r="OZ135" s="4"/>
      <c r="PA135" s="4"/>
      <c r="PB135" s="4"/>
      <c r="PC135" s="4"/>
      <c r="PD135" s="4"/>
      <c r="PE135" s="4"/>
      <c r="PF135" s="4"/>
      <c r="PG135" s="4"/>
      <c r="PH135" s="4"/>
      <c r="PI135" s="4"/>
      <c r="PJ135" s="4"/>
      <c r="PK135" s="4"/>
      <c r="PL135" s="4"/>
      <c r="PM135" s="4"/>
      <c r="PN135" s="4"/>
      <c r="PO135" s="4"/>
      <c r="PP135" s="4"/>
      <c r="PQ135" s="4"/>
      <c r="PR135" s="4"/>
      <c r="PS135" s="4"/>
      <c r="PT135" s="4"/>
      <c r="PU135" s="4"/>
      <c r="PV135" s="4"/>
      <c r="PW135" s="4"/>
      <c r="PX135" s="4"/>
      <c r="PY135" s="4"/>
      <c r="PZ135" s="4"/>
      <c r="QA135" s="4"/>
      <c r="QB135" s="4"/>
      <c r="QC135" s="4"/>
      <c r="QD135" s="4"/>
      <c r="QE135" s="4"/>
      <c r="QF135" s="4"/>
      <c r="QG135" s="4"/>
      <c r="QH135" s="4"/>
      <c r="QI135" s="4"/>
      <c r="QJ135" s="4"/>
      <c r="QK135" s="4"/>
      <c r="QL135" s="4"/>
      <c r="QM135" s="4"/>
    </row>
    <row r="136" spans="48:456" s="20" customFormat="1" ht="24.95" customHeight="1" x14ac:dyDescent="0.2"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1"/>
      <c r="DD136" s="21"/>
      <c r="DE136" s="21"/>
      <c r="DF136" s="21"/>
      <c r="DG136" s="21"/>
      <c r="DH136" s="21"/>
      <c r="DI136" s="21"/>
      <c r="DJ136" s="21"/>
      <c r="DK136" s="21"/>
      <c r="DL136" s="21"/>
      <c r="DM136" s="21"/>
      <c r="DN136" s="21"/>
      <c r="DO136" s="21"/>
      <c r="DP136" s="21"/>
      <c r="DQ136" s="21"/>
      <c r="DR136" s="21"/>
      <c r="DS136" s="21"/>
      <c r="DT136" s="21"/>
      <c r="DU136" s="21"/>
      <c r="DV136" s="21"/>
      <c r="DW136" s="21"/>
      <c r="DX136" s="21"/>
      <c r="DY136" s="21"/>
      <c r="DZ136" s="21"/>
      <c r="EA136" s="21"/>
      <c r="EB136" s="21"/>
      <c r="EC136" s="21"/>
      <c r="ED136" s="21"/>
      <c r="EE136" s="21"/>
      <c r="EF136" s="21"/>
      <c r="EG136" s="21"/>
      <c r="EH136" s="21"/>
      <c r="EI136" s="21"/>
      <c r="EJ136" s="21"/>
      <c r="EK136" s="21"/>
      <c r="EL136" s="21"/>
      <c r="EM136" s="21"/>
      <c r="EN136" s="21"/>
      <c r="EO136" s="21"/>
      <c r="EP136" s="21"/>
      <c r="EQ136" s="21"/>
      <c r="ER136" s="21"/>
      <c r="ES136" s="21"/>
      <c r="ET136" s="21"/>
      <c r="EU136" s="21"/>
      <c r="EV136" s="21"/>
      <c r="EW136" s="21"/>
      <c r="EX136" s="21"/>
      <c r="EY136" s="21"/>
      <c r="EZ136" s="21"/>
      <c r="FA136" s="21"/>
      <c r="FB136" s="21"/>
      <c r="FC136" s="21"/>
      <c r="FD136" s="21"/>
      <c r="FE136" s="21"/>
      <c r="FF136" s="21"/>
      <c r="FG136" s="21"/>
      <c r="FH136" s="21"/>
      <c r="FI136" s="21"/>
      <c r="FJ136" s="21"/>
      <c r="FK136" s="21"/>
      <c r="FL136" s="21"/>
      <c r="FM136" s="21"/>
      <c r="FN136" s="21"/>
      <c r="FO136" s="21"/>
      <c r="FP136" s="21"/>
      <c r="FQ136" s="21"/>
      <c r="FR136" s="21"/>
      <c r="FS136" s="21"/>
      <c r="FT136" s="21"/>
      <c r="FU136" s="21"/>
      <c r="FV136" s="21"/>
      <c r="FW136" s="21"/>
      <c r="FX136" s="21"/>
      <c r="FY136" s="21"/>
      <c r="FZ136" s="21"/>
      <c r="GA136" s="21"/>
      <c r="GB136" s="21"/>
      <c r="GC136" s="21"/>
      <c r="GD136" s="21"/>
      <c r="GE136" s="21"/>
      <c r="GF136" s="21"/>
      <c r="GG136" s="21"/>
      <c r="GH136" s="21"/>
      <c r="GI136" s="21"/>
      <c r="GJ136" s="21"/>
      <c r="GK136" s="21"/>
      <c r="GL136" s="21"/>
      <c r="GM136" s="21"/>
      <c r="GN136" s="21"/>
      <c r="GO136" s="21"/>
      <c r="GP136" s="21"/>
      <c r="GQ136" s="21"/>
      <c r="GR136" s="21"/>
      <c r="GS136" s="21"/>
      <c r="GT136" s="21"/>
      <c r="GU136" s="21"/>
      <c r="GV136" s="21"/>
      <c r="GW136" s="21"/>
      <c r="GX136" s="21"/>
      <c r="GY136" s="21"/>
      <c r="GZ136" s="21"/>
      <c r="HA136" s="21"/>
      <c r="HB136" s="21"/>
      <c r="HC136" s="21"/>
      <c r="HD136" s="21"/>
      <c r="HE136" s="21"/>
      <c r="HF136" s="21"/>
      <c r="HG136" s="21"/>
      <c r="HH136" s="21"/>
      <c r="HI136" s="21"/>
      <c r="HJ136" s="21"/>
      <c r="HK136" s="21"/>
      <c r="HL136" s="21"/>
      <c r="HM136" s="21"/>
      <c r="HN136" s="21"/>
      <c r="HO136" s="21"/>
      <c r="HP136" s="21"/>
      <c r="HQ136" s="21"/>
      <c r="HR136" s="21"/>
      <c r="HS136" s="21"/>
      <c r="HT136" s="21"/>
      <c r="HU136" s="21"/>
      <c r="HV136" s="21"/>
      <c r="HW136" s="21"/>
      <c r="HX136" s="21"/>
      <c r="HY136" s="21"/>
      <c r="HZ136" s="21"/>
      <c r="IA136" s="21"/>
      <c r="IB136" s="21"/>
      <c r="IC136" s="21"/>
      <c r="ID136" s="21"/>
      <c r="IE136" s="21"/>
      <c r="IF136" s="21"/>
      <c r="IG136" s="21"/>
      <c r="IH136" s="21"/>
      <c r="II136" s="21"/>
      <c r="IJ136" s="21"/>
      <c r="IK136" s="21"/>
      <c r="IL136" s="21"/>
      <c r="IM136" s="21"/>
      <c r="IN136" s="21"/>
      <c r="IO136" s="21"/>
      <c r="IP136" s="21"/>
      <c r="IQ136" s="21"/>
      <c r="IR136" s="21"/>
      <c r="IS136" s="21"/>
      <c r="IT136" s="21"/>
      <c r="IU136" s="21"/>
      <c r="IV136" s="21"/>
      <c r="IW136" s="21"/>
      <c r="IX136" s="21"/>
      <c r="IY136" s="21"/>
      <c r="IZ136" s="21"/>
      <c r="JA136" s="21"/>
      <c r="JB136" s="21"/>
      <c r="JC136" s="21"/>
      <c r="JD136" s="21"/>
      <c r="JE136" s="21"/>
      <c r="JF136" s="21"/>
      <c r="JG136" s="21"/>
      <c r="JH136" s="21"/>
      <c r="JI136" s="21"/>
      <c r="JJ136" s="21"/>
      <c r="JK136" s="21"/>
      <c r="JL136" s="21"/>
      <c r="JM136" s="21"/>
      <c r="JN136" s="21"/>
      <c r="JO136" s="21"/>
      <c r="JP136" s="21"/>
      <c r="JQ136" s="21"/>
      <c r="JR136" s="21"/>
      <c r="JS136" s="21"/>
      <c r="JT136" s="21"/>
      <c r="JU136" s="21"/>
      <c r="JV136" s="21"/>
      <c r="JW136" s="21"/>
      <c r="JX136" s="21"/>
      <c r="JY136" s="21"/>
      <c r="JZ136" s="21"/>
      <c r="KA136" s="21"/>
      <c r="KB136" s="21"/>
      <c r="KC136" s="21"/>
      <c r="KD136" s="21"/>
      <c r="KE136" s="21"/>
      <c r="KF136" s="21"/>
      <c r="KG136" s="21"/>
      <c r="KH136" s="21"/>
      <c r="KI136" s="21"/>
      <c r="KJ136" s="21"/>
      <c r="KK136" s="21"/>
      <c r="KL136" s="21"/>
      <c r="KM136" s="21"/>
      <c r="KN136" s="21"/>
      <c r="KO136" s="21"/>
      <c r="KP136" s="21"/>
      <c r="KQ136" s="21"/>
      <c r="KR136" s="21"/>
      <c r="KS136" s="21"/>
      <c r="KT136" s="21"/>
      <c r="KU136" s="21"/>
      <c r="KV136" s="21"/>
      <c r="KW136" s="21"/>
      <c r="KX136" s="21"/>
      <c r="KY136" s="21"/>
      <c r="KZ136" s="21"/>
      <c r="LA136" s="21"/>
      <c r="LB136" s="21"/>
      <c r="LC136" s="21"/>
      <c r="LD136" s="21"/>
      <c r="LE136" s="21"/>
      <c r="LF136" s="21"/>
      <c r="LG136" s="21"/>
      <c r="LH136" s="21"/>
      <c r="LI136" s="21"/>
      <c r="LJ136" s="21"/>
      <c r="LK136" s="21"/>
      <c r="LL136" s="21"/>
      <c r="LM136" s="21"/>
      <c r="LN136" s="21"/>
      <c r="LO136" s="21"/>
      <c r="LP136" s="21"/>
      <c r="LQ136" s="21"/>
      <c r="LR136" s="21"/>
      <c r="LS136" s="21"/>
      <c r="LT136" s="21"/>
      <c r="LU136" s="21"/>
      <c r="LV136" s="21"/>
      <c r="LW136" s="21"/>
      <c r="LX136" s="21"/>
      <c r="LY136" s="21"/>
      <c r="LZ136" s="21"/>
      <c r="MA136" s="21"/>
      <c r="MB136" s="21"/>
      <c r="MC136" s="21"/>
      <c r="MD136" s="21"/>
      <c r="ME136" s="21"/>
      <c r="MF136" s="21"/>
      <c r="MG136" s="21"/>
      <c r="MH136" s="21"/>
      <c r="MI136" s="21"/>
      <c r="MJ136" s="21"/>
      <c r="MK136" s="21"/>
      <c r="ML136" s="21"/>
      <c r="MM136" s="21"/>
      <c r="MN136" s="21"/>
      <c r="MO136" s="21"/>
      <c r="MP136" s="21"/>
      <c r="MQ136" s="21"/>
      <c r="MR136" s="21"/>
      <c r="MS136" s="21"/>
      <c r="MT136" s="21"/>
      <c r="MU136" s="21"/>
      <c r="MV136" s="21"/>
      <c r="MW136" s="21"/>
      <c r="MX136" s="21"/>
      <c r="MY136" s="21"/>
      <c r="MZ136" s="21"/>
      <c r="NA136" s="21"/>
      <c r="NB136" s="21"/>
      <c r="NC136" s="21"/>
      <c r="ND136" s="21"/>
      <c r="NE136" s="21"/>
      <c r="NF136" s="21"/>
      <c r="NG136" s="21"/>
      <c r="NH136" s="21"/>
      <c r="NI136" s="21"/>
      <c r="NJ136" s="21"/>
      <c r="NK136" s="21"/>
      <c r="NL136" s="21"/>
      <c r="NM136" s="21"/>
      <c r="NN136" s="21"/>
      <c r="NO136" s="21"/>
      <c r="NP136" s="21"/>
      <c r="NQ136" s="21"/>
      <c r="NR136" s="21"/>
      <c r="NS136" s="21"/>
      <c r="NT136" s="21"/>
      <c r="NU136" s="21"/>
      <c r="NV136" s="21"/>
      <c r="NW136" s="21"/>
      <c r="NX136" s="21"/>
      <c r="NY136" s="21"/>
      <c r="NZ136" s="21"/>
      <c r="OA136" s="21"/>
      <c r="OB136" s="21"/>
      <c r="OC136" s="21"/>
      <c r="OD136" s="21"/>
      <c r="OE136" s="21"/>
      <c r="OF136" s="21"/>
      <c r="OG136" s="21"/>
      <c r="OH136" s="21"/>
      <c r="OI136" s="21"/>
      <c r="OJ136" s="21"/>
      <c r="OK136" s="21"/>
      <c r="OL136" s="21"/>
      <c r="OM136" s="21"/>
      <c r="ON136" s="21"/>
      <c r="OO136" s="21"/>
      <c r="OP136" s="21"/>
      <c r="OQ136" s="21"/>
      <c r="OR136" s="21"/>
      <c r="OS136" s="21"/>
      <c r="OT136" s="21"/>
      <c r="OU136" s="21"/>
      <c r="OV136" s="21"/>
      <c r="OW136" s="21"/>
      <c r="OX136" s="21"/>
      <c r="OY136" s="21"/>
      <c r="OZ136" s="21"/>
      <c r="PA136" s="21"/>
      <c r="PB136" s="21"/>
      <c r="PC136" s="21"/>
      <c r="PD136" s="21"/>
      <c r="PE136" s="21"/>
      <c r="PF136" s="21"/>
      <c r="PG136" s="21"/>
      <c r="PH136" s="21"/>
      <c r="PI136" s="21"/>
      <c r="PJ136" s="21"/>
      <c r="PK136" s="21"/>
      <c r="PL136" s="21"/>
      <c r="PM136" s="21"/>
      <c r="PN136" s="21"/>
      <c r="PO136" s="21"/>
      <c r="PP136" s="21"/>
      <c r="PQ136" s="21"/>
      <c r="PR136" s="21"/>
      <c r="PS136" s="21"/>
      <c r="PT136" s="21"/>
      <c r="PU136" s="21"/>
      <c r="PV136" s="21"/>
      <c r="PW136" s="21"/>
      <c r="PX136" s="21"/>
      <c r="PY136" s="21"/>
      <c r="PZ136" s="21"/>
      <c r="QA136" s="21"/>
      <c r="QB136" s="21"/>
      <c r="QC136" s="21"/>
      <c r="QD136" s="21"/>
      <c r="QE136" s="21"/>
      <c r="QF136" s="21"/>
      <c r="QG136" s="21"/>
      <c r="QH136" s="21"/>
      <c r="QI136" s="21"/>
      <c r="QJ136" s="21"/>
      <c r="QK136" s="21"/>
      <c r="QL136" s="21"/>
      <c r="QM136" s="21"/>
    </row>
    <row r="137" spans="48:456" s="23" customFormat="1" ht="24.95" customHeight="1" x14ac:dyDescent="0.2"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  <c r="FJ137" s="24"/>
      <c r="FK137" s="24"/>
      <c r="FL137" s="24"/>
      <c r="FM137" s="24"/>
      <c r="FN137" s="24"/>
      <c r="FO137" s="24"/>
      <c r="FP137" s="24"/>
      <c r="FQ137" s="24"/>
      <c r="FR137" s="24"/>
      <c r="FS137" s="24"/>
      <c r="FT137" s="24"/>
      <c r="FU137" s="24"/>
      <c r="FV137" s="24"/>
      <c r="FW137" s="24"/>
      <c r="FX137" s="24"/>
      <c r="FY137" s="24"/>
      <c r="FZ137" s="24"/>
      <c r="GA137" s="24"/>
      <c r="GB137" s="24"/>
      <c r="GC137" s="24"/>
      <c r="GD137" s="24"/>
      <c r="GE137" s="24"/>
      <c r="GF137" s="24"/>
      <c r="GG137" s="24"/>
      <c r="GH137" s="24"/>
      <c r="GI137" s="24"/>
      <c r="GJ137" s="24"/>
      <c r="GK137" s="24"/>
      <c r="GL137" s="24"/>
      <c r="GM137" s="24"/>
      <c r="GN137" s="24"/>
      <c r="GO137" s="24"/>
      <c r="GP137" s="24"/>
      <c r="GQ137" s="24"/>
      <c r="GR137" s="24"/>
      <c r="GS137" s="24"/>
      <c r="GT137" s="24"/>
      <c r="GU137" s="24"/>
      <c r="GV137" s="24"/>
      <c r="GW137" s="24"/>
      <c r="GX137" s="24"/>
      <c r="GY137" s="24"/>
      <c r="GZ137" s="24"/>
      <c r="HA137" s="24"/>
      <c r="HB137" s="24"/>
      <c r="HC137" s="24"/>
      <c r="HD137" s="24"/>
      <c r="HE137" s="24"/>
      <c r="HF137" s="24"/>
      <c r="HG137" s="24"/>
      <c r="HH137" s="24"/>
      <c r="HI137" s="24"/>
      <c r="HJ137" s="24"/>
      <c r="HK137" s="24"/>
      <c r="HL137" s="24"/>
      <c r="HM137" s="24"/>
      <c r="HN137" s="24"/>
      <c r="HO137" s="24"/>
      <c r="HP137" s="24"/>
      <c r="HQ137" s="24"/>
      <c r="HR137" s="24"/>
      <c r="HS137" s="24"/>
      <c r="HT137" s="24"/>
      <c r="HU137" s="24"/>
      <c r="HV137" s="24"/>
      <c r="HW137" s="24"/>
      <c r="HX137" s="24"/>
      <c r="HY137" s="24"/>
      <c r="HZ137" s="24"/>
      <c r="IA137" s="24"/>
      <c r="IB137" s="24"/>
      <c r="IC137" s="24"/>
      <c r="ID137" s="24"/>
      <c r="IE137" s="24"/>
      <c r="IF137" s="24"/>
      <c r="IG137" s="24"/>
      <c r="IH137" s="24"/>
      <c r="II137" s="24"/>
      <c r="IJ137" s="24"/>
      <c r="IK137" s="24"/>
      <c r="IL137" s="24"/>
      <c r="IM137" s="24"/>
      <c r="IN137" s="24"/>
      <c r="IO137" s="24"/>
      <c r="IP137" s="24"/>
      <c r="IQ137" s="24"/>
      <c r="IR137" s="24"/>
      <c r="IS137" s="24"/>
      <c r="IT137" s="24"/>
      <c r="IU137" s="24"/>
      <c r="IV137" s="24"/>
      <c r="IW137" s="24"/>
      <c r="IX137" s="24"/>
      <c r="IY137" s="24"/>
      <c r="IZ137" s="24"/>
      <c r="JA137" s="24"/>
      <c r="JB137" s="24"/>
      <c r="JC137" s="24"/>
      <c r="JD137" s="24"/>
      <c r="JE137" s="24"/>
      <c r="JF137" s="24"/>
      <c r="JG137" s="24"/>
      <c r="JH137" s="24"/>
      <c r="JI137" s="24"/>
      <c r="JJ137" s="24"/>
      <c r="JK137" s="24"/>
      <c r="JL137" s="24"/>
      <c r="JM137" s="24"/>
      <c r="JN137" s="24"/>
      <c r="JO137" s="24"/>
      <c r="JP137" s="24"/>
      <c r="JQ137" s="24"/>
      <c r="JR137" s="24"/>
      <c r="JS137" s="24"/>
      <c r="JT137" s="24"/>
      <c r="JU137" s="24"/>
      <c r="JV137" s="24"/>
    </row>
    <row r="138" spans="48:456" s="20" customFormat="1" ht="24.95" customHeight="1" x14ac:dyDescent="0.2"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21"/>
      <c r="DQ138" s="21"/>
      <c r="DR138" s="21"/>
      <c r="DS138" s="21"/>
      <c r="DT138" s="21"/>
      <c r="DU138" s="21"/>
      <c r="DV138" s="21"/>
      <c r="DW138" s="21"/>
      <c r="DX138" s="21"/>
      <c r="DY138" s="21"/>
      <c r="DZ138" s="21"/>
      <c r="EA138" s="21"/>
      <c r="EB138" s="21"/>
      <c r="EC138" s="21"/>
      <c r="ED138" s="21"/>
      <c r="EE138" s="21"/>
      <c r="EF138" s="21"/>
      <c r="EG138" s="21"/>
      <c r="EH138" s="21"/>
      <c r="EI138" s="21"/>
      <c r="EJ138" s="21"/>
      <c r="EK138" s="21"/>
      <c r="EL138" s="21"/>
      <c r="EM138" s="21"/>
      <c r="EN138" s="21"/>
      <c r="EO138" s="21"/>
      <c r="EP138" s="21"/>
      <c r="EQ138" s="21"/>
      <c r="ER138" s="21"/>
      <c r="ES138" s="21"/>
      <c r="ET138" s="21"/>
      <c r="EU138" s="21"/>
      <c r="EV138" s="21"/>
      <c r="EW138" s="21"/>
      <c r="EX138" s="21"/>
      <c r="EY138" s="21"/>
      <c r="EZ138" s="21"/>
      <c r="FA138" s="21"/>
      <c r="FB138" s="21"/>
      <c r="FC138" s="21"/>
      <c r="FD138" s="21"/>
      <c r="FE138" s="21"/>
      <c r="FF138" s="21"/>
      <c r="FG138" s="21"/>
      <c r="FH138" s="21"/>
      <c r="FI138" s="21"/>
      <c r="FJ138" s="21"/>
      <c r="FK138" s="21"/>
      <c r="FL138" s="21"/>
      <c r="FM138" s="21"/>
      <c r="FN138" s="21"/>
      <c r="FO138" s="21"/>
      <c r="FP138" s="21"/>
      <c r="FQ138" s="21"/>
      <c r="FR138" s="21"/>
      <c r="FS138" s="21"/>
      <c r="FT138" s="21"/>
      <c r="FU138" s="21"/>
      <c r="FV138" s="21"/>
      <c r="FW138" s="21"/>
      <c r="FX138" s="21"/>
      <c r="FY138" s="21"/>
      <c r="FZ138" s="21"/>
      <c r="GA138" s="21"/>
      <c r="GB138" s="21"/>
      <c r="GC138" s="21"/>
      <c r="GD138" s="21"/>
      <c r="GE138" s="21"/>
      <c r="GF138" s="21"/>
      <c r="GG138" s="21"/>
      <c r="GH138" s="21"/>
      <c r="GI138" s="21"/>
      <c r="GJ138" s="21"/>
      <c r="GK138" s="21"/>
      <c r="GL138" s="21"/>
      <c r="GM138" s="21"/>
      <c r="GN138" s="21"/>
      <c r="GO138" s="21"/>
      <c r="GP138" s="21"/>
      <c r="GQ138" s="21"/>
      <c r="GR138" s="21"/>
      <c r="GS138" s="21"/>
      <c r="GT138" s="21"/>
      <c r="GU138" s="21"/>
      <c r="GV138" s="21"/>
      <c r="GW138" s="21"/>
      <c r="GX138" s="21"/>
      <c r="GY138" s="21"/>
      <c r="GZ138" s="21"/>
      <c r="HA138" s="21"/>
      <c r="HB138" s="21"/>
      <c r="HC138" s="21"/>
      <c r="HD138" s="21"/>
      <c r="HE138" s="21"/>
      <c r="HF138" s="21"/>
      <c r="HG138" s="21"/>
      <c r="HH138" s="21"/>
      <c r="HI138" s="21"/>
      <c r="HJ138" s="21"/>
      <c r="HK138" s="21"/>
      <c r="HL138" s="21"/>
      <c r="HM138" s="21"/>
      <c r="HN138" s="21"/>
      <c r="HO138" s="21"/>
      <c r="HP138" s="21"/>
      <c r="HQ138" s="21"/>
      <c r="HR138" s="21"/>
      <c r="HS138" s="21"/>
      <c r="HT138" s="21"/>
      <c r="HU138" s="21"/>
      <c r="HV138" s="21"/>
      <c r="HW138" s="21"/>
      <c r="HX138" s="21"/>
      <c r="HY138" s="21"/>
      <c r="HZ138" s="21"/>
      <c r="IA138" s="21"/>
      <c r="IB138" s="21"/>
      <c r="IC138" s="21"/>
      <c r="ID138" s="21"/>
      <c r="IE138" s="21"/>
      <c r="IF138" s="21"/>
      <c r="IG138" s="21"/>
      <c r="IH138" s="21"/>
      <c r="II138" s="21"/>
      <c r="IJ138" s="21"/>
      <c r="IK138" s="21"/>
      <c r="IL138" s="21"/>
      <c r="IM138" s="21"/>
      <c r="IN138" s="21"/>
      <c r="IO138" s="21"/>
      <c r="IP138" s="21"/>
      <c r="IQ138" s="21"/>
      <c r="IR138" s="21"/>
      <c r="IS138" s="21"/>
      <c r="IT138" s="21"/>
      <c r="IU138" s="21"/>
      <c r="IV138" s="21"/>
      <c r="IW138" s="21"/>
      <c r="IX138" s="21"/>
      <c r="IY138" s="21"/>
      <c r="IZ138" s="21"/>
      <c r="JA138" s="21"/>
      <c r="JB138" s="21"/>
      <c r="JC138" s="21"/>
      <c r="JD138" s="21"/>
      <c r="JE138" s="21"/>
      <c r="JF138" s="21"/>
      <c r="JG138" s="21"/>
      <c r="JH138" s="21"/>
      <c r="JI138" s="21"/>
      <c r="JJ138" s="21"/>
      <c r="JK138" s="21"/>
      <c r="JL138" s="21"/>
      <c r="JM138" s="21"/>
      <c r="JN138" s="21"/>
      <c r="JO138" s="21"/>
      <c r="JP138" s="21"/>
      <c r="JQ138" s="21"/>
      <c r="JR138" s="21"/>
      <c r="JS138" s="21"/>
      <c r="JT138" s="21"/>
      <c r="JU138" s="21"/>
      <c r="JV138" s="21"/>
    </row>
    <row r="139" spans="48:456" s="23" customFormat="1" ht="24.95" customHeight="1" x14ac:dyDescent="0.2"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  <c r="FJ139" s="24"/>
      <c r="FK139" s="24"/>
      <c r="FL139" s="24"/>
      <c r="FM139" s="24"/>
      <c r="FN139" s="24"/>
      <c r="FO139" s="24"/>
      <c r="FP139" s="24"/>
      <c r="FQ139" s="24"/>
      <c r="FR139" s="24"/>
      <c r="FS139" s="24"/>
      <c r="FT139" s="24"/>
      <c r="FU139" s="24"/>
      <c r="FV139" s="24"/>
      <c r="FW139" s="24"/>
      <c r="FX139" s="24"/>
      <c r="FY139" s="24"/>
      <c r="FZ139" s="24"/>
      <c r="GA139" s="24"/>
      <c r="GB139" s="24"/>
      <c r="GC139" s="24"/>
      <c r="GD139" s="24"/>
      <c r="GE139" s="24"/>
      <c r="GF139" s="24"/>
      <c r="GG139" s="24"/>
      <c r="GH139" s="24"/>
      <c r="GI139" s="24"/>
      <c r="GJ139" s="24"/>
      <c r="GK139" s="24"/>
      <c r="GL139" s="24"/>
      <c r="GM139" s="24"/>
      <c r="GN139" s="24"/>
      <c r="GO139" s="24"/>
      <c r="GP139" s="24"/>
      <c r="GQ139" s="24"/>
      <c r="GR139" s="24"/>
      <c r="GS139" s="24"/>
      <c r="GT139" s="24"/>
      <c r="GU139" s="24"/>
      <c r="GV139" s="24"/>
      <c r="GW139" s="24"/>
      <c r="GX139" s="24"/>
      <c r="GY139" s="24"/>
      <c r="GZ139" s="24"/>
      <c r="HA139" s="24"/>
      <c r="HB139" s="24"/>
      <c r="HC139" s="24"/>
      <c r="HD139" s="24"/>
      <c r="HE139" s="24"/>
      <c r="HF139" s="24"/>
      <c r="HG139" s="24"/>
      <c r="HH139" s="24"/>
      <c r="HI139" s="24"/>
      <c r="HJ139" s="24"/>
      <c r="HK139" s="24"/>
      <c r="HL139" s="24"/>
      <c r="HM139" s="24"/>
      <c r="HN139" s="24"/>
      <c r="HO139" s="24"/>
      <c r="HP139" s="24"/>
      <c r="HQ139" s="24"/>
      <c r="HR139" s="24"/>
      <c r="HS139" s="24"/>
      <c r="HT139" s="24"/>
      <c r="HU139" s="24"/>
      <c r="HV139" s="24"/>
      <c r="HW139" s="24"/>
      <c r="HX139" s="24"/>
      <c r="HY139" s="24"/>
      <c r="HZ139" s="24"/>
      <c r="IA139" s="24"/>
      <c r="IB139" s="24"/>
      <c r="IC139" s="24"/>
      <c r="ID139" s="24"/>
      <c r="IE139" s="24"/>
      <c r="IF139" s="24"/>
      <c r="IG139" s="24"/>
      <c r="IH139" s="24"/>
      <c r="II139" s="24"/>
      <c r="IJ139" s="24"/>
      <c r="IK139" s="24"/>
      <c r="IL139" s="24"/>
      <c r="IM139" s="24"/>
      <c r="IN139" s="24"/>
      <c r="IO139" s="24"/>
      <c r="IP139" s="24"/>
      <c r="IQ139" s="24"/>
      <c r="IR139" s="24"/>
      <c r="IS139" s="24"/>
      <c r="IT139" s="24"/>
      <c r="IU139" s="24"/>
      <c r="IV139" s="24"/>
      <c r="IW139" s="24"/>
      <c r="IX139" s="24"/>
      <c r="IY139" s="24"/>
      <c r="IZ139" s="24"/>
      <c r="JA139" s="24"/>
      <c r="JB139" s="24"/>
      <c r="JC139" s="24"/>
      <c r="JD139" s="24"/>
      <c r="JE139" s="24"/>
      <c r="JF139" s="24"/>
      <c r="JG139" s="24"/>
      <c r="JH139" s="24"/>
      <c r="JI139" s="24"/>
      <c r="JJ139" s="24"/>
      <c r="JK139" s="24"/>
      <c r="JL139" s="24"/>
      <c r="JM139" s="24"/>
      <c r="JN139" s="24"/>
      <c r="JO139" s="24"/>
      <c r="JP139" s="24"/>
      <c r="JQ139" s="24"/>
      <c r="JR139" s="24"/>
      <c r="JS139" s="24"/>
      <c r="JT139" s="24"/>
      <c r="JU139" s="24"/>
      <c r="JV139" s="24"/>
    </row>
    <row r="140" spans="48:456" s="20" customFormat="1" ht="24.95" customHeight="1" x14ac:dyDescent="0.2"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  <c r="DE140" s="21"/>
      <c r="DF140" s="21"/>
      <c r="DG140" s="21"/>
      <c r="DH140" s="21"/>
      <c r="DI140" s="21"/>
      <c r="DJ140" s="21"/>
      <c r="DK140" s="21"/>
      <c r="DL140" s="21"/>
      <c r="DM140" s="21"/>
      <c r="DN140" s="21"/>
      <c r="DO140" s="21"/>
      <c r="DP140" s="21"/>
      <c r="DQ140" s="21"/>
      <c r="DR140" s="21"/>
      <c r="DS140" s="21"/>
      <c r="DT140" s="21"/>
      <c r="DU140" s="21"/>
      <c r="DV140" s="21"/>
      <c r="DW140" s="21"/>
      <c r="DX140" s="21"/>
      <c r="DY140" s="21"/>
      <c r="DZ140" s="21"/>
      <c r="EA140" s="21"/>
      <c r="EB140" s="21"/>
      <c r="EC140" s="21"/>
      <c r="ED140" s="21"/>
      <c r="EE140" s="21"/>
      <c r="EF140" s="21"/>
      <c r="EG140" s="21"/>
      <c r="EH140" s="21"/>
      <c r="EI140" s="21"/>
      <c r="EJ140" s="21"/>
      <c r="EK140" s="21"/>
      <c r="EL140" s="21"/>
      <c r="EM140" s="21"/>
      <c r="EN140" s="21"/>
      <c r="EO140" s="21"/>
      <c r="EP140" s="21"/>
      <c r="EQ140" s="21"/>
      <c r="ER140" s="21"/>
      <c r="ES140" s="21"/>
      <c r="ET140" s="21"/>
      <c r="EU140" s="21"/>
      <c r="EV140" s="21"/>
      <c r="EW140" s="21"/>
      <c r="EX140" s="21"/>
      <c r="EY140" s="21"/>
      <c r="EZ140" s="21"/>
      <c r="FA140" s="21"/>
      <c r="FB140" s="21"/>
      <c r="FC140" s="21"/>
      <c r="FD140" s="21"/>
      <c r="FE140" s="21"/>
      <c r="FF140" s="21"/>
      <c r="FG140" s="21"/>
      <c r="FH140" s="21"/>
      <c r="FI140" s="21"/>
      <c r="FJ140" s="21"/>
      <c r="FK140" s="21"/>
      <c r="FL140" s="21"/>
      <c r="FM140" s="21"/>
      <c r="FN140" s="21"/>
      <c r="FO140" s="21"/>
      <c r="FP140" s="21"/>
      <c r="FQ140" s="21"/>
      <c r="FR140" s="21"/>
      <c r="FS140" s="21"/>
      <c r="FT140" s="21"/>
      <c r="FU140" s="21"/>
      <c r="FV140" s="21"/>
      <c r="FW140" s="21"/>
      <c r="FX140" s="21"/>
      <c r="FY140" s="21"/>
      <c r="FZ140" s="21"/>
      <c r="GA140" s="21"/>
      <c r="GB140" s="21"/>
      <c r="GC140" s="21"/>
      <c r="GD140" s="21"/>
      <c r="GE140" s="21"/>
      <c r="GF140" s="21"/>
      <c r="GG140" s="21"/>
      <c r="GH140" s="21"/>
      <c r="GI140" s="21"/>
      <c r="GJ140" s="21"/>
      <c r="GK140" s="21"/>
      <c r="GL140" s="21"/>
      <c r="GM140" s="21"/>
      <c r="GN140" s="21"/>
      <c r="GO140" s="21"/>
      <c r="GP140" s="21"/>
      <c r="GQ140" s="21"/>
      <c r="GR140" s="21"/>
      <c r="GS140" s="21"/>
      <c r="GT140" s="21"/>
      <c r="GU140" s="21"/>
      <c r="GV140" s="21"/>
      <c r="GW140" s="21"/>
      <c r="GX140" s="21"/>
      <c r="GY140" s="21"/>
      <c r="GZ140" s="21"/>
      <c r="HA140" s="21"/>
      <c r="HB140" s="21"/>
      <c r="HC140" s="21"/>
      <c r="HD140" s="21"/>
      <c r="HE140" s="21"/>
      <c r="HF140" s="21"/>
      <c r="HG140" s="21"/>
      <c r="HH140" s="21"/>
      <c r="HI140" s="21"/>
      <c r="HJ140" s="21"/>
      <c r="HK140" s="21"/>
      <c r="HL140" s="21"/>
      <c r="HM140" s="21"/>
      <c r="HN140" s="21"/>
      <c r="HO140" s="21"/>
      <c r="HP140" s="21"/>
      <c r="HQ140" s="21"/>
      <c r="HR140" s="21"/>
      <c r="HS140" s="21"/>
      <c r="HT140" s="21"/>
      <c r="HU140" s="21"/>
      <c r="HV140" s="21"/>
      <c r="HW140" s="21"/>
      <c r="HX140" s="21"/>
      <c r="HY140" s="21"/>
      <c r="HZ140" s="21"/>
      <c r="IA140" s="21"/>
      <c r="IB140" s="21"/>
      <c r="IC140" s="21"/>
      <c r="ID140" s="21"/>
      <c r="IE140" s="21"/>
      <c r="IF140" s="21"/>
      <c r="IG140" s="21"/>
      <c r="IH140" s="21"/>
      <c r="II140" s="21"/>
      <c r="IJ140" s="21"/>
      <c r="IK140" s="21"/>
      <c r="IL140" s="21"/>
      <c r="IM140" s="21"/>
      <c r="IN140" s="21"/>
      <c r="IO140" s="21"/>
      <c r="IP140" s="21"/>
      <c r="IQ140" s="21"/>
      <c r="IR140" s="21"/>
      <c r="IS140" s="21"/>
      <c r="IT140" s="21"/>
      <c r="IU140" s="21"/>
      <c r="IV140" s="21"/>
      <c r="IW140" s="21"/>
      <c r="IX140" s="21"/>
      <c r="IY140" s="21"/>
      <c r="IZ140" s="21"/>
      <c r="JA140" s="21"/>
      <c r="JB140" s="21"/>
      <c r="JC140" s="21"/>
      <c r="JD140" s="21"/>
      <c r="JE140" s="21"/>
      <c r="JF140" s="21"/>
      <c r="JG140" s="21"/>
      <c r="JH140" s="21"/>
      <c r="JI140" s="21"/>
      <c r="JJ140" s="21"/>
      <c r="JK140" s="21"/>
      <c r="JL140" s="21"/>
      <c r="JM140" s="21"/>
      <c r="JN140" s="21"/>
      <c r="JO140" s="21"/>
      <c r="JP140" s="21"/>
      <c r="JQ140" s="21"/>
      <c r="JR140" s="21"/>
      <c r="JS140" s="21"/>
      <c r="JT140" s="21"/>
      <c r="JU140" s="21"/>
      <c r="JV140" s="21"/>
    </row>
    <row r="141" spans="48:456" s="23" customFormat="1" ht="24.95" customHeight="1" x14ac:dyDescent="0.2"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  <c r="FJ141" s="24"/>
      <c r="FK141" s="24"/>
      <c r="FL141" s="24"/>
      <c r="FM141" s="24"/>
      <c r="FN141" s="24"/>
      <c r="FO141" s="24"/>
      <c r="FP141" s="24"/>
      <c r="FQ141" s="24"/>
      <c r="FR141" s="24"/>
      <c r="FS141" s="24"/>
      <c r="FT141" s="24"/>
      <c r="FU141" s="24"/>
      <c r="FV141" s="24"/>
      <c r="FW141" s="24"/>
      <c r="FX141" s="24"/>
      <c r="FY141" s="24"/>
      <c r="FZ141" s="24"/>
      <c r="GA141" s="24"/>
      <c r="GB141" s="24"/>
      <c r="GC141" s="24"/>
      <c r="GD141" s="24"/>
      <c r="GE141" s="24"/>
      <c r="GF141" s="24"/>
      <c r="GG141" s="24"/>
      <c r="GH141" s="24"/>
      <c r="GI141" s="24"/>
      <c r="GJ141" s="24"/>
      <c r="GK141" s="24"/>
      <c r="GL141" s="24"/>
      <c r="GM141" s="24"/>
      <c r="GN141" s="24"/>
      <c r="GO141" s="24"/>
      <c r="GP141" s="24"/>
      <c r="GQ141" s="24"/>
      <c r="GR141" s="24"/>
      <c r="GS141" s="24"/>
      <c r="GT141" s="24"/>
      <c r="GU141" s="24"/>
      <c r="GV141" s="24"/>
      <c r="GW141" s="24"/>
      <c r="GX141" s="24"/>
      <c r="GY141" s="24"/>
      <c r="GZ141" s="24"/>
      <c r="HA141" s="24"/>
      <c r="HB141" s="24"/>
      <c r="HC141" s="24"/>
      <c r="HD141" s="24"/>
      <c r="HE141" s="24"/>
      <c r="HF141" s="24"/>
      <c r="HG141" s="24"/>
      <c r="HH141" s="24"/>
      <c r="HI141" s="24"/>
      <c r="HJ141" s="24"/>
      <c r="HK141" s="24"/>
      <c r="HL141" s="24"/>
      <c r="HM141" s="24"/>
      <c r="HN141" s="24"/>
      <c r="HO141" s="24"/>
      <c r="HP141" s="24"/>
      <c r="HQ141" s="24"/>
      <c r="HR141" s="24"/>
      <c r="HS141" s="24"/>
      <c r="HT141" s="24"/>
      <c r="HU141" s="24"/>
      <c r="HV141" s="24"/>
      <c r="HW141" s="24"/>
      <c r="HX141" s="24"/>
      <c r="HY141" s="24"/>
      <c r="HZ141" s="24"/>
      <c r="IA141" s="24"/>
      <c r="IB141" s="24"/>
      <c r="IC141" s="24"/>
      <c r="ID141" s="24"/>
      <c r="IE141" s="24"/>
      <c r="IF141" s="24"/>
      <c r="IG141" s="24"/>
      <c r="IH141" s="24"/>
      <c r="II141" s="24"/>
      <c r="IJ141" s="24"/>
      <c r="IK141" s="24"/>
      <c r="IL141" s="24"/>
      <c r="IM141" s="24"/>
      <c r="IN141" s="24"/>
      <c r="IO141" s="24"/>
      <c r="IP141" s="24"/>
      <c r="IQ141" s="24"/>
      <c r="IR141" s="24"/>
      <c r="IS141" s="24"/>
      <c r="IT141" s="24"/>
      <c r="IU141" s="24"/>
      <c r="IV141" s="24"/>
      <c r="IW141" s="24"/>
      <c r="IX141" s="24"/>
      <c r="IY141" s="24"/>
      <c r="IZ141" s="24"/>
      <c r="JA141" s="24"/>
      <c r="JB141" s="24"/>
      <c r="JC141" s="24"/>
      <c r="JD141" s="24"/>
      <c r="JE141" s="24"/>
      <c r="JF141" s="24"/>
      <c r="JG141" s="24"/>
      <c r="JH141" s="24"/>
      <c r="JI141" s="24"/>
      <c r="JJ141" s="24"/>
      <c r="JK141" s="24"/>
      <c r="JL141" s="24"/>
      <c r="JM141" s="24"/>
      <c r="JN141" s="24"/>
      <c r="JO141" s="24"/>
      <c r="JP141" s="24"/>
      <c r="JQ141" s="24"/>
      <c r="JR141" s="24"/>
      <c r="JS141" s="24"/>
      <c r="JT141" s="24"/>
      <c r="JU141" s="24"/>
      <c r="JV141" s="24"/>
    </row>
    <row r="142" spans="48:456" s="20" customFormat="1" ht="24.95" customHeight="1" x14ac:dyDescent="0.2"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/>
      <c r="DI142" s="21"/>
      <c r="DJ142" s="21"/>
      <c r="DK142" s="21"/>
      <c r="DL142" s="21"/>
      <c r="DM142" s="21"/>
      <c r="DN142" s="21"/>
      <c r="DO142" s="21"/>
      <c r="DP142" s="21"/>
      <c r="DQ142" s="21"/>
      <c r="DR142" s="21"/>
      <c r="DS142" s="21"/>
      <c r="DT142" s="21"/>
      <c r="DU142" s="21"/>
      <c r="DV142" s="21"/>
      <c r="DW142" s="21"/>
      <c r="DX142" s="21"/>
      <c r="DY142" s="21"/>
      <c r="DZ142" s="21"/>
      <c r="EA142" s="21"/>
      <c r="EB142" s="21"/>
      <c r="EC142" s="21"/>
      <c r="ED142" s="21"/>
      <c r="EE142" s="21"/>
      <c r="EF142" s="21"/>
      <c r="EG142" s="21"/>
      <c r="EH142" s="21"/>
      <c r="EI142" s="21"/>
      <c r="EJ142" s="21"/>
      <c r="EK142" s="21"/>
      <c r="EL142" s="21"/>
      <c r="EM142" s="21"/>
      <c r="EN142" s="21"/>
      <c r="EO142" s="21"/>
      <c r="EP142" s="21"/>
      <c r="EQ142" s="21"/>
      <c r="ER142" s="21"/>
      <c r="ES142" s="21"/>
      <c r="ET142" s="21"/>
      <c r="EU142" s="21"/>
      <c r="EV142" s="21"/>
      <c r="EW142" s="21"/>
      <c r="EX142" s="21"/>
      <c r="EY142" s="21"/>
      <c r="EZ142" s="21"/>
      <c r="FA142" s="21"/>
      <c r="FB142" s="21"/>
      <c r="FC142" s="21"/>
      <c r="FD142" s="21"/>
      <c r="FE142" s="21"/>
      <c r="FF142" s="21"/>
      <c r="FG142" s="21"/>
      <c r="FH142" s="21"/>
      <c r="FI142" s="21"/>
      <c r="FJ142" s="21"/>
      <c r="FK142" s="21"/>
      <c r="FL142" s="21"/>
      <c r="FM142" s="21"/>
      <c r="FN142" s="21"/>
      <c r="FO142" s="21"/>
      <c r="FP142" s="21"/>
      <c r="FQ142" s="21"/>
      <c r="FR142" s="21"/>
      <c r="FS142" s="21"/>
      <c r="FT142" s="21"/>
      <c r="FU142" s="21"/>
      <c r="FV142" s="21"/>
      <c r="FW142" s="21"/>
      <c r="FX142" s="21"/>
      <c r="FY142" s="21"/>
      <c r="FZ142" s="21"/>
      <c r="GA142" s="21"/>
      <c r="GB142" s="21"/>
      <c r="GC142" s="21"/>
      <c r="GD142" s="21"/>
      <c r="GE142" s="21"/>
      <c r="GF142" s="21"/>
      <c r="GG142" s="21"/>
      <c r="GH142" s="21"/>
      <c r="GI142" s="21"/>
      <c r="GJ142" s="21"/>
      <c r="GK142" s="21"/>
      <c r="GL142" s="21"/>
      <c r="GM142" s="21"/>
      <c r="GN142" s="21"/>
      <c r="GO142" s="21"/>
      <c r="GP142" s="21"/>
      <c r="GQ142" s="21"/>
      <c r="GR142" s="21"/>
      <c r="GS142" s="21"/>
      <c r="GT142" s="21"/>
      <c r="GU142" s="21"/>
      <c r="GV142" s="21"/>
      <c r="GW142" s="21"/>
      <c r="GX142" s="21"/>
      <c r="GY142" s="21"/>
      <c r="GZ142" s="21"/>
      <c r="HA142" s="21"/>
      <c r="HB142" s="21"/>
      <c r="HC142" s="21"/>
      <c r="HD142" s="21"/>
      <c r="HE142" s="21"/>
      <c r="HF142" s="21"/>
      <c r="HG142" s="21"/>
      <c r="HH142" s="21"/>
      <c r="HI142" s="21"/>
      <c r="HJ142" s="21"/>
      <c r="HK142" s="21"/>
      <c r="HL142" s="21"/>
      <c r="HM142" s="21"/>
      <c r="HN142" s="21"/>
      <c r="HO142" s="21"/>
      <c r="HP142" s="21"/>
      <c r="HQ142" s="21"/>
      <c r="HR142" s="21"/>
      <c r="HS142" s="21"/>
      <c r="HT142" s="21"/>
      <c r="HU142" s="21"/>
      <c r="HV142" s="21"/>
      <c r="HW142" s="21"/>
      <c r="HX142" s="21"/>
      <c r="HY142" s="21"/>
      <c r="HZ142" s="21"/>
      <c r="IA142" s="21"/>
      <c r="IB142" s="21"/>
      <c r="IC142" s="21"/>
      <c r="ID142" s="21"/>
      <c r="IE142" s="21"/>
      <c r="IF142" s="21"/>
      <c r="IG142" s="21"/>
      <c r="IH142" s="21"/>
      <c r="II142" s="21"/>
      <c r="IJ142" s="21"/>
      <c r="IK142" s="21"/>
      <c r="IL142" s="21"/>
      <c r="IM142" s="21"/>
      <c r="IN142" s="21"/>
      <c r="IO142" s="21"/>
      <c r="IP142" s="21"/>
      <c r="IQ142" s="21"/>
      <c r="IR142" s="21"/>
      <c r="IS142" s="21"/>
      <c r="IT142" s="21"/>
      <c r="IU142" s="21"/>
      <c r="IV142" s="21"/>
      <c r="IW142" s="21"/>
      <c r="IX142" s="21"/>
      <c r="IY142" s="21"/>
      <c r="IZ142" s="21"/>
      <c r="JA142" s="21"/>
      <c r="JB142" s="21"/>
      <c r="JC142" s="21"/>
      <c r="JD142" s="21"/>
      <c r="JE142" s="21"/>
      <c r="JF142" s="21"/>
      <c r="JG142" s="21"/>
      <c r="JH142" s="21"/>
      <c r="JI142" s="21"/>
      <c r="JJ142" s="21"/>
      <c r="JK142" s="21"/>
      <c r="JL142" s="21"/>
      <c r="JM142" s="21"/>
      <c r="JN142" s="21"/>
      <c r="JO142" s="21"/>
      <c r="JP142" s="21"/>
      <c r="JQ142" s="21"/>
      <c r="JR142" s="21"/>
      <c r="JS142" s="21"/>
      <c r="JT142" s="21"/>
      <c r="JU142" s="21"/>
      <c r="JV142" s="21"/>
    </row>
    <row r="143" spans="48:456" s="23" customFormat="1" ht="24.95" customHeight="1" x14ac:dyDescent="0.2"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  <c r="FJ143" s="24"/>
      <c r="FK143" s="24"/>
      <c r="FL143" s="24"/>
      <c r="FM143" s="24"/>
      <c r="FN143" s="24"/>
      <c r="FO143" s="24"/>
      <c r="FP143" s="24"/>
      <c r="FQ143" s="24"/>
      <c r="FR143" s="24"/>
      <c r="FS143" s="24"/>
      <c r="FT143" s="24"/>
      <c r="FU143" s="24"/>
      <c r="FV143" s="24"/>
      <c r="FW143" s="24"/>
      <c r="FX143" s="24"/>
      <c r="FY143" s="24"/>
      <c r="FZ143" s="24"/>
      <c r="GA143" s="24"/>
      <c r="GB143" s="24"/>
      <c r="GC143" s="24"/>
      <c r="GD143" s="24"/>
      <c r="GE143" s="24"/>
      <c r="GF143" s="24"/>
      <c r="GG143" s="24"/>
      <c r="GH143" s="24"/>
      <c r="GI143" s="24"/>
      <c r="GJ143" s="24"/>
      <c r="GK143" s="24"/>
      <c r="GL143" s="24"/>
      <c r="GM143" s="24"/>
      <c r="GN143" s="24"/>
      <c r="GO143" s="24"/>
      <c r="GP143" s="24"/>
      <c r="GQ143" s="24"/>
      <c r="GR143" s="24"/>
      <c r="GS143" s="24"/>
      <c r="GT143" s="24"/>
      <c r="GU143" s="24"/>
      <c r="GV143" s="24"/>
      <c r="GW143" s="24"/>
      <c r="GX143" s="24"/>
      <c r="GY143" s="24"/>
      <c r="GZ143" s="24"/>
      <c r="HA143" s="24"/>
      <c r="HB143" s="24"/>
      <c r="HC143" s="24"/>
      <c r="HD143" s="24"/>
      <c r="HE143" s="24"/>
      <c r="HF143" s="24"/>
      <c r="HG143" s="24"/>
      <c r="HH143" s="24"/>
      <c r="HI143" s="24"/>
      <c r="HJ143" s="24"/>
      <c r="HK143" s="24"/>
      <c r="HL143" s="24"/>
      <c r="HM143" s="24"/>
      <c r="HN143" s="24"/>
      <c r="HO143" s="24"/>
      <c r="HP143" s="24"/>
      <c r="HQ143" s="24"/>
      <c r="HR143" s="24"/>
      <c r="HS143" s="24"/>
      <c r="HT143" s="24"/>
      <c r="HU143" s="24"/>
      <c r="HV143" s="24"/>
      <c r="HW143" s="24"/>
      <c r="HX143" s="24"/>
      <c r="HY143" s="24"/>
      <c r="HZ143" s="24"/>
      <c r="IA143" s="24"/>
      <c r="IB143" s="24"/>
      <c r="IC143" s="24"/>
      <c r="ID143" s="24"/>
      <c r="IE143" s="24"/>
      <c r="IF143" s="24"/>
      <c r="IG143" s="24"/>
      <c r="IH143" s="24"/>
      <c r="II143" s="24"/>
      <c r="IJ143" s="24"/>
      <c r="IK143" s="24"/>
      <c r="IL143" s="24"/>
      <c r="IM143" s="24"/>
      <c r="IN143" s="24"/>
      <c r="IO143" s="24"/>
      <c r="IP143" s="24"/>
      <c r="IQ143" s="24"/>
      <c r="IR143" s="24"/>
      <c r="IS143" s="24"/>
      <c r="IT143" s="24"/>
      <c r="IU143" s="24"/>
      <c r="IV143" s="24"/>
      <c r="IW143" s="24"/>
      <c r="IX143" s="24"/>
      <c r="IY143" s="24"/>
      <c r="IZ143" s="24"/>
      <c r="JA143" s="24"/>
      <c r="JB143" s="24"/>
      <c r="JC143" s="24"/>
      <c r="JD143" s="24"/>
      <c r="JE143" s="24"/>
      <c r="JF143" s="24"/>
      <c r="JG143" s="24"/>
      <c r="JH143" s="24"/>
      <c r="JI143" s="24"/>
      <c r="JJ143" s="24"/>
      <c r="JK143" s="24"/>
      <c r="JL143" s="24"/>
      <c r="JM143" s="24"/>
      <c r="JN143" s="24"/>
      <c r="JO143" s="24"/>
      <c r="JP143" s="24"/>
      <c r="JQ143" s="24"/>
      <c r="JR143" s="24"/>
      <c r="JS143" s="24"/>
      <c r="JT143" s="24"/>
      <c r="JU143" s="24"/>
      <c r="JV143" s="24"/>
    </row>
    <row r="144" spans="48:456" s="25" customFormat="1" ht="24.95" customHeight="1" x14ac:dyDescent="0.2"/>
    <row r="145" spans="43:44" s="23" customFormat="1" ht="24.95" customHeight="1" x14ac:dyDescent="0.2"/>
    <row r="146" spans="43:44" s="25" customFormat="1" ht="24.95" customHeight="1" x14ac:dyDescent="0.2"/>
    <row r="147" spans="43:44" s="23" customFormat="1" ht="24.95" customHeight="1" x14ac:dyDescent="0.2"/>
    <row r="148" spans="43:44" s="25" customFormat="1" ht="24.95" customHeight="1" x14ac:dyDescent="0.2"/>
    <row r="149" spans="43:44" s="23" customFormat="1" ht="24.95" customHeight="1" x14ac:dyDescent="0.2"/>
    <row r="150" spans="43:44" s="25" customFormat="1" ht="24.95" customHeight="1" x14ac:dyDescent="0.2"/>
    <row r="151" spans="43:44" s="23" customFormat="1" ht="24.95" customHeight="1" x14ac:dyDescent="0.2"/>
    <row r="152" spans="43:44" s="25" customFormat="1" ht="24.95" customHeight="1" x14ac:dyDescent="0.2"/>
    <row r="153" spans="43:44" s="23" customFormat="1" ht="24.95" customHeight="1" x14ac:dyDescent="0.2"/>
    <row r="154" spans="43:44" s="25" customFormat="1" ht="24.95" customHeight="1" x14ac:dyDescent="0.2"/>
    <row r="155" spans="43:44" s="23" customFormat="1" ht="24.95" customHeight="1" x14ac:dyDescent="0.2"/>
    <row r="156" spans="43:44" s="25" customFormat="1" ht="24.95" customHeight="1" x14ac:dyDescent="0.2">
      <c r="AQ156" s="23"/>
      <c r="AR156" s="23"/>
    </row>
    <row r="157" spans="43:44" s="23" customFormat="1" ht="24.95" customHeight="1" x14ac:dyDescent="0.2"/>
    <row r="158" spans="43:44" s="25" customFormat="1" ht="24.95" customHeight="1" x14ac:dyDescent="0.2">
      <c r="AQ158" s="23"/>
      <c r="AR158" s="23"/>
    </row>
    <row r="159" spans="43:44" s="23" customFormat="1" ht="24.95" customHeight="1" x14ac:dyDescent="0.2"/>
    <row r="160" spans="43:44" s="23" customFormat="1" ht="24.95" customHeight="1" x14ac:dyDescent="0.2"/>
    <row r="161" s="23" customFormat="1" ht="24.95" customHeight="1" x14ac:dyDescent="0.2"/>
    <row r="162" s="23" customFormat="1" ht="24.95" customHeight="1" x14ac:dyDescent="0.2"/>
    <row r="163" s="23" customFormat="1" ht="24.95" customHeight="1" x14ac:dyDescent="0.2"/>
    <row r="164" s="9" customFormat="1" ht="30.75" customHeight="1" x14ac:dyDescent="0.2"/>
    <row r="165" s="9" customFormat="1" ht="14.25" customHeight="1" x14ac:dyDescent="0.2"/>
    <row r="166" s="26" customFormat="1" ht="20.100000000000001" hidden="1" customHeight="1" x14ac:dyDescent="0.2"/>
    <row r="167" s="27" customFormat="1" ht="20.100000000000001" hidden="1" customHeight="1" x14ac:dyDescent="0.2"/>
    <row r="168" s="28" customFormat="1" ht="12.75" customHeight="1" x14ac:dyDescent="0.2"/>
    <row r="169" s="29" customFormat="1" ht="27.75" customHeight="1" x14ac:dyDescent="0.2"/>
    <row r="170" s="28" customFormat="1" ht="15.75" customHeight="1" x14ac:dyDescent="0.2"/>
    <row r="171" s="28" customFormat="1" ht="27.75" customHeight="1" x14ac:dyDescent="0.2"/>
    <row r="172" s="28" customFormat="1" ht="15.75" customHeight="1" x14ac:dyDescent="0.2"/>
    <row r="173" s="28" customFormat="1" ht="23.25" customHeight="1" x14ac:dyDescent="0.2"/>
    <row r="174" s="28" customFormat="1" ht="23.25" customHeight="1" x14ac:dyDescent="0.2"/>
    <row r="175" s="3" customFormat="1" ht="15.75" customHeight="1" x14ac:dyDescent="0.2"/>
    <row r="176" s="3" customFormat="1" ht="33" customHeight="1" x14ac:dyDescent="0.2"/>
    <row r="177" spans="1:33" s="3" customFormat="1" ht="33" customHeight="1" x14ac:dyDescent="0.2">
      <c r="A177" s="30"/>
      <c r="B177" s="30"/>
      <c r="C177" s="31"/>
    </row>
    <row r="178" spans="1:33" s="3" customFormat="1" ht="33" customHeight="1" x14ac:dyDescent="0.2">
      <c r="A178" s="30"/>
      <c r="B178" s="30"/>
      <c r="C178" s="31"/>
    </row>
    <row r="179" spans="1:33" s="3" customFormat="1" ht="33" customHeight="1" x14ac:dyDescent="0.2">
      <c r="A179" s="30"/>
      <c r="B179" s="30"/>
      <c r="C179" s="31"/>
    </row>
    <row r="180" spans="1:33" s="3" customFormat="1" ht="33" customHeight="1" x14ac:dyDescent="0.2">
      <c r="A180" s="30"/>
      <c r="B180" s="30"/>
      <c r="C180" s="31"/>
    </row>
    <row r="181" spans="1:33" s="3" customFormat="1" ht="33" customHeight="1" x14ac:dyDescent="0.2">
      <c r="A181" s="30"/>
      <c r="B181" s="30"/>
      <c r="C181" s="31"/>
    </row>
    <row r="182" spans="1:33" s="3" customFormat="1" ht="33" customHeight="1" x14ac:dyDescent="0.2">
      <c r="A182" s="30"/>
      <c r="B182" s="30"/>
      <c r="C182" s="31"/>
    </row>
    <row r="183" spans="1:33" s="3" customFormat="1" ht="33" customHeight="1" x14ac:dyDescent="0.2">
      <c r="A183" s="30"/>
      <c r="B183" s="30"/>
      <c r="C183" s="31"/>
    </row>
    <row r="184" spans="1:33" s="3" customFormat="1" ht="23.25" customHeight="1" x14ac:dyDescent="0.2">
      <c r="D184" s="32"/>
    </row>
    <row r="185" spans="1:33" s="3" customFormat="1" ht="15" customHeight="1" x14ac:dyDescent="0.2">
      <c r="D185" s="32"/>
      <c r="H185" s="33"/>
      <c r="T185" s="33"/>
      <c r="AG185" s="34"/>
    </row>
    <row r="186" spans="1:33" s="3" customFormat="1" ht="15" customHeight="1" x14ac:dyDescent="0.2">
      <c r="H186" s="35"/>
      <c r="T186" s="35"/>
    </row>
    <row r="187" spans="1:33" s="3" customFormat="1" ht="15" customHeight="1" x14ac:dyDescent="0.2"/>
    <row r="188" spans="1:33" s="3" customFormat="1" ht="15" customHeight="1" x14ac:dyDescent="0.2"/>
    <row r="189" spans="1:33" s="3" customFormat="1" ht="15" customHeight="1" x14ac:dyDescent="0.2"/>
    <row r="190" spans="1:33" s="3" customFormat="1" ht="15" customHeight="1" x14ac:dyDescent="0.2"/>
    <row r="191" spans="1:33" s="3" customFormat="1" ht="15" customHeight="1" x14ac:dyDescent="0.2"/>
    <row r="192" spans="1:33" s="3" customFormat="1" ht="15" customHeight="1" x14ac:dyDescent="0.2"/>
    <row r="193" spans="5:5" s="3" customFormat="1" ht="15" customHeight="1" x14ac:dyDescent="0.2"/>
    <row r="194" spans="5:5" s="3" customFormat="1" ht="15" customHeight="1" x14ac:dyDescent="0.2"/>
    <row r="195" spans="5:5" s="3" customFormat="1" ht="15" customHeight="1" x14ac:dyDescent="0.2"/>
    <row r="196" spans="5:5" s="3" customFormat="1" ht="15" customHeight="1" x14ac:dyDescent="0.2"/>
    <row r="197" spans="5:5" s="3" customFormat="1" ht="15" customHeight="1" x14ac:dyDescent="0.2"/>
    <row r="198" spans="5:5" s="3" customFormat="1" ht="15" customHeight="1" x14ac:dyDescent="0.2"/>
    <row r="199" spans="5:5" s="3" customFormat="1" ht="15" customHeight="1" x14ac:dyDescent="0.2"/>
    <row r="200" spans="5:5" s="3" customFormat="1" ht="15" customHeight="1" x14ac:dyDescent="0.2"/>
    <row r="201" spans="5:5" s="3" customFormat="1" ht="15" customHeight="1" x14ac:dyDescent="0.2">
      <c r="E201" s="36"/>
    </row>
    <row r="202" spans="5:5" s="3" customFormat="1" ht="15" customHeight="1" x14ac:dyDescent="0.2">
      <c r="E202" s="37"/>
    </row>
    <row r="203" spans="5:5" s="3" customFormat="1" ht="15" customHeight="1" x14ac:dyDescent="0.2"/>
    <row r="204" spans="5:5" s="3" customFormat="1" ht="15" customHeight="1" x14ac:dyDescent="0.2"/>
    <row r="205" spans="5:5" s="3" customFormat="1" ht="15" customHeight="1" x14ac:dyDescent="0.2"/>
    <row r="206" spans="5:5" s="3" customFormat="1" ht="15" customHeight="1" x14ac:dyDescent="0.2"/>
    <row r="207" spans="5:5" s="3" customFormat="1" ht="15" customHeight="1" x14ac:dyDescent="0.2"/>
    <row r="208" spans="5:5" s="3" customFormat="1" ht="15" customHeight="1" x14ac:dyDescent="0.2"/>
    <row r="209" s="3" customFormat="1" ht="15" customHeight="1" x14ac:dyDescent="0.2"/>
    <row r="210" s="3" customFormat="1" ht="15" customHeight="1" x14ac:dyDescent="0.2"/>
    <row r="211" s="3" customFormat="1" ht="15" customHeight="1" x14ac:dyDescent="0.2"/>
    <row r="212" s="3" customFormat="1" ht="15" customHeight="1" x14ac:dyDescent="0.2"/>
    <row r="213" s="3" customFormat="1" ht="15" customHeight="1" x14ac:dyDescent="0.2"/>
    <row r="214" s="3" customFormat="1" ht="15" customHeight="1" x14ac:dyDescent="0.2"/>
    <row r="215" s="3" customFormat="1" ht="15" customHeight="1" x14ac:dyDescent="0.2"/>
    <row r="216" s="3" customFormat="1" ht="15" customHeight="1" x14ac:dyDescent="0.2"/>
    <row r="217" s="3" customFormat="1" ht="15" customHeight="1" x14ac:dyDescent="0.2"/>
    <row r="218" s="3" customFormat="1" ht="15" customHeight="1" x14ac:dyDescent="0.2"/>
    <row r="219" s="3" customFormat="1" ht="15" customHeight="1" x14ac:dyDescent="0.2"/>
    <row r="220" s="3" customFormat="1" ht="15" customHeight="1" x14ac:dyDescent="0.2"/>
    <row r="221" s="3" customFormat="1" ht="15" customHeight="1" x14ac:dyDescent="0.2"/>
    <row r="222" s="3" customFormat="1" ht="15" customHeight="1" x14ac:dyDescent="0.2"/>
    <row r="223" s="3" customFormat="1" ht="15" customHeight="1" x14ac:dyDescent="0.2"/>
    <row r="224" s="3" customFormat="1" ht="15" customHeight="1" x14ac:dyDescent="0.2"/>
    <row r="225" s="3" customFormat="1" ht="15" customHeight="1" x14ac:dyDescent="0.2"/>
    <row r="226" s="3" customFormat="1" ht="15" customHeight="1" x14ac:dyDescent="0.2"/>
    <row r="227" s="3" customFormat="1" ht="15" customHeight="1" x14ac:dyDescent="0.2"/>
    <row r="228" s="3" customFormat="1" ht="15" customHeight="1" x14ac:dyDescent="0.2"/>
    <row r="229" s="3" customFormat="1" ht="15" customHeight="1" x14ac:dyDescent="0.2"/>
    <row r="230" s="3" customFormat="1" ht="15" customHeight="1" x14ac:dyDescent="0.2"/>
    <row r="231" s="3" customFormat="1" ht="15" customHeight="1" x14ac:dyDescent="0.2"/>
    <row r="232" s="3" customFormat="1" ht="15" customHeight="1" x14ac:dyDescent="0.2"/>
    <row r="233" s="3" customFormat="1" ht="15" customHeight="1" x14ac:dyDescent="0.2"/>
    <row r="234" s="3" customFormat="1" ht="15" customHeight="1" x14ac:dyDescent="0.2"/>
    <row r="235" s="3" customFormat="1" ht="15" customHeight="1" x14ac:dyDescent="0.2"/>
    <row r="236" s="3" customFormat="1" ht="15" customHeight="1" x14ac:dyDescent="0.2"/>
    <row r="237" s="3" customFormat="1" ht="15" customHeight="1" x14ac:dyDescent="0.2"/>
    <row r="238" s="3" customFormat="1" ht="15" customHeight="1" x14ac:dyDescent="0.2"/>
    <row r="239" s="3" customFormat="1" ht="15" customHeight="1" x14ac:dyDescent="0.2"/>
    <row r="240" s="3" customFormat="1" ht="15" customHeight="1" x14ac:dyDescent="0.2"/>
    <row r="241" s="3" customFormat="1" ht="15" customHeight="1" x14ac:dyDescent="0.2"/>
    <row r="242" s="3" customFormat="1" ht="15" customHeight="1" x14ac:dyDescent="0.2"/>
    <row r="243" s="3" customFormat="1" ht="15" customHeight="1" x14ac:dyDescent="0.2"/>
    <row r="244" s="3" customFormat="1" ht="15" customHeight="1" x14ac:dyDescent="0.2"/>
    <row r="245" s="3" customFormat="1" ht="15" customHeight="1" x14ac:dyDescent="0.2"/>
    <row r="246" s="3" customFormat="1" ht="15" customHeight="1" x14ac:dyDescent="0.2"/>
    <row r="247" s="3" customFormat="1" ht="15" customHeight="1" x14ac:dyDescent="0.2"/>
    <row r="248" s="3" customFormat="1" ht="15" customHeight="1" x14ac:dyDescent="0.2"/>
    <row r="249" s="3" customFormat="1" ht="15" customHeight="1" x14ac:dyDescent="0.2"/>
    <row r="250" s="3" customFormat="1" ht="15" customHeight="1" x14ac:dyDescent="0.2"/>
    <row r="251" s="3" customFormat="1" ht="15" customHeight="1" x14ac:dyDescent="0.2"/>
    <row r="252" s="3" customFormat="1" ht="15" customHeight="1" x14ac:dyDescent="0.2"/>
    <row r="253" s="3" customFormat="1" ht="15" customHeight="1" x14ac:dyDescent="0.2"/>
    <row r="254" s="3" customFormat="1" ht="15" customHeight="1" x14ac:dyDescent="0.2"/>
    <row r="255" s="3" customFormat="1" ht="15" customHeight="1" x14ac:dyDescent="0.2"/>
    <row r="256" s="3" customFormat="1" ht="15" customHeight="1" x14ac:dyDescent="0.2"/>
    <row r="257" s="3" customFormat="1" ht="15" customHeight="1" x14ac:dyDescent="0.2"/>
    <row r="258" s="3" customFormat="1" ht="15" customHeight="1" x14ac:dyDescent="0.2"/>
    <row r="259" s="3" customFormat="1" ht="15" customHeight="1" x14ac:dyDescent="0.2"/>
    <row r="260" s="3" customFormat="1" ht="15" customHeight="1" x14ac:dyDescent="0.2"/>
    <row r="261" s="3" customFormat="1" ht="15" customHeight="1" x14ac:dyDescent="0.2"/>
    <row r="262" s="3" customFormat="1" ht="15" customHeight="1" x14ac:dyDescent="0.2"/>
    <row r="263" s="3" customFormat="1" ht="15" customHeight="1" x14ac:dyDescent="0.2"/>
    <row r="264" s="3" customFormat="1" ht="15" customHeight="1" x14ac:dyDescent="0.2"/>
    <row r="265" s="3" customFormat="1" ht="15" customHeight="1" x14ac:dyDescent="0.2"/>
    <row r="266" s="3" customFormat="1" ht="15" customHeight="1" x14ac:dyDescent="0.2"/>
    <row r="267" s="3" customFormat="1" ht="15" customHeight="1" x14ac:dyDescent="0.2"/>
    <row r="268" s="3" customFormat="1" ht="15" customHeight="1" x14ac:dyDescent="0.2"/>
    <row r="269" s="3" customFormat="1" ht="15" customHeight="1" x14ac:dyDescent="0.2"/>
    <row r="270" s="3" customFormat="1" ht="15" customHeight="1" x14ac:dyDescent="0.2"/>
    <row r="271" s="3" customFormat="1" ht="15" customHeight="1" x14ac:dyDescent="0.2"/>
    <row r="272" s="3" customFormat="1" ht="15" customHeight="1" x14ac:dyDescent="0.2"/>
    <row r="273" s="3" customFormat="1" ht="15" customHeight="1" x14ac:dyDescent="0.2"/>
    <row r="274" s="3" customFormat="1" ht="15" customHeight="1" x14ac:dyDescent="0.2"/>
    <row r="275" s="3" customFormat="1" ht="15" customHeight="1" x14ac:dyDescent="0.2"/>
    <row r="276" s="3" customFormat="1" ht="15" customHeight="1" x14ac:dyDescent="0.2"/>
    <row r="277" s="3" customFormat="1" ht="15" customHeight="1" x14ac:dyDescent="0.2"/>
    <row r="278" s="3" customFormat="1" ht="15" customHeight="1" x14ac:dyDescent="0.2"/>
    <row r="279" s="3" customFormat="1" ht="15" customHeight="1" x14ac:dyDescent="0.2"/>
    <row r="280" s="3" customFormat="1" ht="15" customHeight="1" x14ac:dyDescent="0.2"/>
    <row r="281" s="3" customFormat="1" ht="15" customHeight="1" x14ac:dyDescent="0.2"/>
    <row r="282" s="3" customFormat="1" ht="15" customHeight="1" x14ac:dyDescent="0.2"/>
    <row r="283" s="3" customFormat="1" ht="15" customHeight="1" x14ac:dyDescent="0.2"/>
    <row r="284" s="3" customFormat="1" ht="15" customHeight="1" x14ac:dyDescent="0.2"/>
    <row r="285" s="3" customFormat="1" ht="15" customHeight="1" x14ac:dyDescent="0.2"/>
    <row r="286" s="3" customFormat="1" ht="15" customHeight="1" x14ac:dyDescent="0.2"/>
    <row r="287" s="3" customFormat="1" ht="15" customHeight="1" x14ac:dyDescent="0.2"/>
    <row r="288" s="3" customFormat="1" ht="15" customHeight="1" x14ac:dyDescent="0.2"/>
    <row r="289" s="3" customFormat="1" ht="15" customHeight="1" x14ac:dyDescent="0.2"/>
    <row r="290" s="3" customFormat="1" ht="15" customHeight="1" x14ac:dyDescent="0.2"/>
    <row r="291" s="3" customFormat="1" ht="15" customHeight="1" x14ac:dyDescent="0.2"/>
    <row r="292" s="3" customFormat="1" ht="15" customHeight="1" x14ac:dyDescent="0.2"/>
    <row r="293" s="3" customFormat="1" ht="15" customHeight="1" x14ac:dyDescent="0.2"/>
    <row r="294" s="3" customFormat="1" ht="15" customHeight="1" x14ac:dyDescent="0.2"/>
    <row r="295" s="3" customFormat="1" ht="15" customHeight="1" x14ac:dyDescent="0.2"/>
    <row r="296" s="3" customFormat="1" ht="15" customHeight="1" x14ac:dyDescent="0.2"/>
    <row r="297" s="3" customFormat="1" ht="15" customHeight="1" x14ac:dyDescent="0.2"/>
    <row r="298" s="3" customFormat="1" ht="15" customHeight="1" x14ac:dyDescent="0.2"/>
    <row r="299" s="3" customFormat="1" ht="15" customHeight="1" x14ac:dyDescent="0.2"/>
    <row r="300" s="3" customFormat="1" ht="15" customHeight="1" x14ac:dyDescent="0.2"/>
    <row r="301" s="3" customFormat="1" ht="15" customHeight="1" x14ac:dyDescent="0.2"/>
    <row r="302" s="3" customFormat="1" ht="15" customHeight="1" x14ac:dyDescent="0.2"/>
    <row r="303" s="3" customFormat="1" ht="15" customHeight="1" x14ac:dyDescent="0.2"/>
    <row r="304" s="3" customFormat="1" ht="15" customHeight="1" x14ac:dyDescent="0.2"/>
    <row r="305" s="3" customFormat="1" ht="15" customHeight="1" x14ac:dyDescent="0.2"/>
    <row r="306" s="3" customFormat="1" ht="15" customHeight="1" x14ac:dyDescent="0.2"/>
    <row r="307" s="3" customFormat="1" ht="15" customHeight="1" x14ac:dyDescent="0.2"/>
    <row r="308" s="3" customFormat="1" ht="15" customHeight="1" x14ac:dyDescent="0.2"/>
    <row r="309" s="3" customFormat="1" ht="15" customHeight="1" x14ac:dyDescent="0.2"/>
    <row r="310" s="3" customFormat="1" ht="15" customHeight="1" x14ac:dyDescent="0.2"/>
    <row r="311" s="3" customFormat="1" ht="15" customHeight="1" x14ac:dyDescent="0.2"/>
    <row r="312" s="3" customFormat="1" ht="15" customHeight="1" x14ac:dyDescent="0.2"/>
    <row r="313" s="3" customFormat="1" ht="15" customHeight="1" x14ac:dyDescent="0.2"/>
    <row r="314" s="3" customFormat="1" ht="15" customHeight="1" x14ac:dyDescent="0.2"/>
    <row r="315" s="3" customFormat="1" ht="15" customHeight="1" x14ac:dyDescent="0.2"/>
    <row r="316" s="3" customFormat="1" ht="15" customHeight="1" x14ac:dyDescent="0.2"/>
    <row r="317" s="3" customFormat="1" ht="15" customHeight="1" x14ac:dyDescent="0.2"/>
    <row r="318" s="3" customFormat="1" ht="15" customHeight="1" x14ac:dyDescent="0.2"/>
    <row r="319" s="3" customFormat="1" ht="15" customHeight="1" x14ac:dyDescent="0.2"/>
    <row r="320" s="3" customFormat="1" ht="15" customHeight="1" x14ac:dyDescent="0.2"/>
    <row r="321" s="3" customFormat="1" ht="15" customHeight="1" x14ac:dyDescent="0.2"/>
    <row r="322" s="3" customFormat="1" ht="15" customHeight="1" x14ac:dyDescent="0.2"/>
    <row r="323" s="3" customFormat="1" ht="15" customHeight="1" x14ac:dyDescent="0.2"/>
    <row r="324" s="3" customFormat="1" ht="15" customHeight="1" x14ac:dyDescent="0.2"/>
    <row r="325" s="3" customFormat="1" ht="15" customHeight="1" x14ac:dyDescent="0.2"/>
    <row r="326" s="3" customFormat="1" ht="15" customHeight="1" x14ac:dyDescent="0.2"/>
    <row r="327" s="3" customFormat="1" ht="15" customHeight="1" x14ac:dyDescent="0.2"/>
    <row r="328" s="3" customFormat="1" ht="15" customHeight="1" x14ac:dyDescent="0.2"/>
    <row r="329" s="3" customFormat="1" ht="15" customHeight="1" x14ac:dyDescent="0.2"/>
    <row r="330" s="3" customFormat="1" ht="15" customHeight="1" x14ac:dyDescent="0.2"/>
    <row r="331" s="3" customFormat="1" ht="15" customHeight="1" x14ac:dyDescent="0.2"/>
    <row r="332" s="3" customFormat="1" ht="15" customHeight="1" x14ac:dyDescent="0.2"/>
    <row r="333" s="3" customFormat="1" ht="15" customHeight="1" x14ac:dyDescent="0.2"/>
    <row r="334" s="3" customFormat="1" ht="15" customHeight="1" x14ac:dyDescent="0.2"/>
    <row r="335" s="3" customFormat="1" ht="15" customHeight="1" x14ac:dyDescent="0.2"/>
    <row r="336" s="3" customFormat="1" ht="15" customHeight="1" x14ac:dyDescent="0.2"/>
    <row r="337" s="3" customFormat="1" ht="15" customHeight="1" x14ac:dyDescent="0.2"/>
    <row r="338" s="3" customFormat="1" ht="15" customHeight="1" x14ac:dyDescent="0.2"/>
    <row r="339" s="3" customFormat="1" ht="15" customHeight="1" x14ac:dyDescent="0.2"/>
    <row r="340" s="3" customFormat="1" ht="15" customHeight="1" x14ac:dyDescent="0.2"/>
    <row r="341" s="3" customFormat="1" ht="15" customHeight="1" x14ac:dyDescent="0.2"/>
    <row r="342" s="3" customFormat="1" ht="15" customHeight="1" x14ac:dyDescent="0.2"/>
    <row r="343" s="3" customFormat="1" ht="15" customHeight="1" x14ac:dyDescent="0.2"/>
    <row r="344" s="3" customFormat="1" ht="15" customHeight="1" x14ac:dyDescent="0.2"/>
    <row r="345" s="3" customFormat="1" ht="15" customHeight="1" x14ac:dyDescent="0.2"/>
    <row r="346" s="3" customFormat="1" ht="15" customHeight="1" x14ac:dyDescent="0.2"/>
    <row r="347" s="3" customFormat="1" ht="15" customHeight="1" x14ac:dyDescent="0.2"/>
    <row r="348" s="3" customFormat="1" ht="15" customHeight="1" x14ac:dyDescent="0.2"/>
    <row r="349" s="3" customFormat="1" ht="15" customHeight="1" x14ac:dyDescent="0.2"/>
    <row r="350" s="3" customFormat="1" ht="15" customHeight="1" x14ac:dyDescent="0.2"/>
    <row r="351" s="3" customFormat="1" ht="15" customHeight="1" x14ac:dyDescent="0.2"/>
    <row r="352" s="3" customFormat="1" ht="15" customHeight="1" x14ac:dyDescent="0.2"/>
    <row r="353" s="3" customFormat="1" ht="15" customHeight="1" x14ac:dyDescent="0.2"/>
    <row r="354" s="3" customFormat="1" ht="15" customHeight="1" x14ac:dyDescent="0.2"/>
    <row r="355" s="3" customFormat="1" ht="15" customHeight="1" x14ac:dyDescent="0.2"/>
    <row r="356" s="3" customFormat="1" ht="15" customHeight="1" x14ac:dyDescent="0.2"/>
    <row r="357" s="3" customFormat="1" ht="15" customHeight="1" x14ac:dyDescent="0.2"/>
    <row r="358" s="3" customFormat="1" ht="15" customHeight="1" x14ac:dyDescent="0.2"/>
    <row r="359" s="3" customFormat="1" ht="15" customHeight="1" x14ac:dyDescent="0.2"/>
    <row r="360" s="3" customFormat="1" ht="15" customHeight="1" x14ac:dyDescent="0.2"/>
    <row r="361" s="3" customFormat="1" ht="15" customHeight="1" x14ac:dyDescent="0.2"/>
    <row r="362" s="3" customFormat="1" ht="15" customHeight="1" x14ac:dyDescent="0.2"/>
    <row r="363" s="3" customFormat="1" ht="15" customHeight="1" x14ac:dyDescent="0.2"/>
    <row r="364" s="3" customFormat="1" ht="15" customHeight="1" x14ac:dyDescent="0.2"/>
    <row r="365" s="3" customFormat="1" ht="15" customHeight="1" x14ac:dyDescent="0.2"/>
    <row r="366" s="3" customFormat="1" ht="15" customHeight="1" x14ac:dyDescent="0.2"/>
    <row r="367" s="3" customFormat="1" ht="15" customHeight="1" x14ac:dyDescent="0.2"/>
    <row r="368" s="3" customFormat="1" ht="15" customHeight="1" x14ac:dyDescent="0.2"/>
    <row r="369" s="3" customFormat="1" ht="15" customHeight="1" x14ac:dyDescent="0.2"/>
    <row r="370" s="3" customFormat="1" ht="15" customHeight="1" x14ac:dyDescent="0.2"/>
    <row r="371" s="3" customFormat="1" ht="15" customHeight="1" x14ac:dyDescent="0.2"/>
    <row r="372" s="3" customFormat="1" ht="15" customHeight="1" x14ac:dyDescent="0.2"/>
    <row r="373" s="3" customFormat="1" ht="15" customHeight="1" x14ac:dyDescent="0.2"/>
    <row r="374" s="3" customFormat="1" ht="15" customHeight="1" x14ac:dyDescent="0.2"/>
    <row r="375" s="3" customFormat="1" ht="15" customHeight="1" x14ac:dyDescent="0.2"/>
    <row r="376" s="3" customFormat="1" ht="15" customHeight="1" x14ac:dyDescent="0.2"/>
    <row r="377" s="3" customFormat="1" ht="15" customHeight="1" x14ac:dyDescent="0.2"/>
    <row r="378" s="3" customFormat="1" ht="15" customHeight="1" x14ac:dyDescent="0.2"/>
    <row r="379" s="3" customFormat="1" ht="15" customHeight="1" x14ac:dyDescent="0.2"/>
    <row r="380" s="3" customFormat="1" ht="15" customHeight="1" x14ac:dyDescent="0.2"/>
    <row r="381" s="3" customFormat="1" ht="15" customHeight="1" x14ac:dyDescent="0.2"/>
    <row r="382" s="3" customFormat="1" ht="15" customHeight="1" x14ac:dyDescent="0.2"/>
    <row r="383" s="3" customFormat="1" ht="15" customHeight="1" x14ac:dyDescent="0.2"/>
    <row r="384" s="3" customFormat="1" ht="15" customHeight="1" x14ac:dyDescent="0.2"/>
    <row r="385" s="3" customFormat="1" ht="15" customHeight="1" x14ac:dyDescent="0.2"/>
    <row r="386" s="3" customFormat="1" ht="15" customHeight="1" x14ac:dyDescent="0.2"/>
    <row r="387" s="3" customFormat="1" ht="15" customHeight="1" x14ac:dyDescent="0.2"/>
    <row r="388" s="3" customFormat="1" ht="15" customHeight="1" x14ac:dyDescent="0.2"/>
    <row r="389" s="3" customFormat="1" ht="15" customHeight="1" x14ac:dyDescent="0.2"/>
    <row r="390" s="3" customFormat="1" ht="15" customHeight="1" x14ac:dyDescent="0.2"/>
    <row r="391" s="3" customFormat="1" ht="15" customHeight="1" x14ac:dyDescent="0.2"/>
    <row r="392" s="3" customFormat="1" ht="15" customHeight="1" x14ac:dyDescent="0.2"/>
    <row r="393" s="3" customFormat="1" ht="15" customHeight="1" x14ac:dyDescent="0.2"/>
    <row r="394" s="3" customFormat="1" ht="15" customHeight="1" x14ac:dyDescent="0.2"/>
    <row r="395" s="3" customFormat="1" ht="15" customHeight="1" x14ac:dyDescent="0.2"/>
    <row r="396" s="3" customFormat="1" ht="15" customHeight="1" x14ac:dyDescent="0.2"/>
    <row r="397" s="3" customFormat="1" ht="15" customHeight="1" x14ac:dyDescent="0.2"/>
    <row r="398" s="3" customFormat="1" ht="15" customHeight="1" x14ac:dyDescent="0.2"/>
    <row r="399" s="3" customFormat="1" ht="15" customHeight="1" x14ac:dyDescent="0.2"/>
    <row r="400" s="3" customFormat="1" ht="15" customHeight="1" x14ac:dyDescent="0.2"/>
    <row r="401" s="3" customFormat="1" ht="15" customHeight="1" x14ac:dyDescent="0.2"/>
    <row r="402" s="3" customFormat="1" ht="15" customHeight="1" x14ac:dyDescent="0.2"/>
    <row r="403" s="3" customFormat="1" ht="15" customHeight="1" x14ac:dyDescent="0.2"/>
    <row r="404" s="3" customFormat="1" ht="15" customHeight="1" x14ac:dyDescent="0.2"/>
    <row r="405" s="3" customFormat="1" ht="15" customHeight="1" x14ac:dyDescent="0.2"/>
    <row r="406" s="3" customFormat="1" ht="15" customHeight="1" x14ac:dyDescent="0.2"/>
    <row r="407" s="3" customFormat="1" ht="15" customHeight="1" x14ac:dyDescent="0.2"/>
    <row r="408" s="3" customFormat="1" ht="15" customHeight="1" x14ac:dyDescent="0.2"/>
    <row r="409" s="3" customFormat="1" ht="15" customHeight="1" x14ac:dyDescent="0.2"/>
    <row r="410" s="3" customFormat="1" ht="15" customHeight="1" x14ac:dyDescent="0.2"/>
    <row r="411" s="3" customFormat="1" ht="15" customHeight="1" x14ac:dyDescent="0.2"/>
    <row r="412" s="3" customFormat="1" ht="15" customHeight="1" x14ac:dyDescent="0.2"/>
    <row r="413" s="3" customFormat="1" ht="15" customHeight="1" x14ac:dyDescent="0.2"/>
    <row r="414" s="3" customFormat="1" ht="15" customHeight="1" x14ac:dyDescent="0.2"/>
    <row r="415" s="3" customFormat="1" ht="15" customHeight="1" x14ac:dyDescent="0.2"/>
    <row r="416" s="3" customFormat="1" ht="15" customHeight="1" x14ac:dyDescent="0.2"/>
    <row r="417" s="3" customFormat="1" ht="15" customHeight="1" x14ac:dyDescent="0.2"/>
    <row r="418" s="3" customFormat="1" ht="15" customHeight="1" x14ac:dyDescent="0.2"/>
    <row r="419" s="3" customFormat="1" ht="15" customHeight="1" x14ac:dyDescent="0.2"/>
    <row r="420" s="3" customFormat="1" ht="15" customHeight="1" x14ac:dyDescent="0.2"/>
    <row r="421" s="3" customFormat="1" ht="15" customHeight="1" x14ac:dyDescent="0.2"/>
    <row r="422" s="3" customFormat="1" ht="15" customHeight="1" x14ac:dyDescent="0.2"/>
    <row r="423" s="3" customFormat="1" ht="15" customHeight="1" x14ac:dyDescent="0.2"/>
    <row r="424" s="3" customFormat="1" ht="15" customHeight="1" x14ac:dyDescent="0.2"/>
    <row r="425" s="3" customFormat="1" ht="15" customHeight="1" x14ac:dyDescent="0.2"/>
    <row r="426" s="3" customFormat="1" ht="15" customHeight="1" x14ac:dyDescent="0.2"/>
    <row r="427" s="3" customFormat="1" ht="15" customHeight="1" x14ac:dyDescent="0.2"/>
    <row r="428" s="3" customFormat="1" ht="15" customHeight="1" x14ac:dyDescent="0.2"/>
    <row r="429" s="3" customFormat="1" ht="15" customHeight="1" x14ac:dyDescent="0.2"/>
    <row r="430" s="3" customFormat="1" ht="15" customHeight="1" x14ac:dyDescent="0.2"/>
    <row r="431" s="3" customFormat="1" ht="15" customHeight="1" x14ac:dyDescent="0.2"/>
    <row r="432" s="3" customFormat="1" ht="15" customHeight="1" x14ac:dyDescent="0.2"/>
    <row r="433" s="3" customFormat="1" ht="15" customHeight="1" x14ac:dyDescent="0.2"/>
    <row r="434" s="3" customFormat="1" ht="15" customHeight="1" x14ac:dyDescent="0.2"/>
    <row r="435" s="3" customFormat="1" ht="15" customHeight="1" x14ac:dyDescent="0.2"/>
    <row r="436" s="3" customFormat="1" ht="15" customHeight="1" x14ac:dyDescent="0.2"/>
    <row r="437" s="3" customFormat="1" ht="15" customHeight="1" x14ac:dyDescent="0.2"/>
    <row r="438" s="3" customFormat="1" ht="15" customHeight="1" x14ac:dyDescent="0.2"/>
    <row r="439" s="3" customFormat="1" ht="15" customHeight="1" x14ac:dyDescent="0.2"/>
    <row r="440" s="3" customFormat="1" ht="15" customHeight="1" x14ac:dyDescent="0.2"/>
    <row r="441" s="3" customFormat="1" ht="15" customHeight="1" x14ac:dyDescent="0.2"/>
    <row r="442" s="3" customFormat="1" ht="15" customHeight="1" x14ac:dyDescent="0.2"/>
    <row r="443" s="3" customFormat="1" ht="15" customHeight="1" x14ac:dyDescent="0.2"/>
    <row r="444" s="3" customFormat="1" ht="15" customHeight="1" x14ac:dyDescent="0.2"/>
    <row r="445" s="3" customFormat="1" ht="15" customHeight="1" x14ac:dyDescent="0.2"/>
    <row r="446" s="3" customFormat="1" ht="15" customHeight="1" x14ac:dyDescent="0.2"/>
    <row r="447" s="3" customFormat="1" ht="15" customHeight="1" x14ac:dyDescent="0.2"/>
    <row r="448" s="3" customFormat="1" ht="15" customHeight="1" x14ac:dyDescent="0.2"/>
    <row r="449" s="3" customFormat="1" ht="15" customHeight="1" x14ac:dyDescent="0.2"/>
    <row r="450" s="3" customFormat="1" ht="15" customHeight="1" x14ac:dyDescent="0.2"/>
    <row r="451" s="3" customFormat="1" ht="15" customHeight="1" x14ac:dyDescent="0.2"/>
    <row r="452" s="3" customFormat="1" ht="15" customHeight="1" x14ac:dyDescent="0.2"/>
    <row r="453" s="3" customFormat="1" ht="15" customHeight="1" x14ac:dyDescent="0.2"/>
    <row r="454" s="3" customFormat="1" ht="15" customHeight="1" x14ac:dyDescent="0.2"/>
    <row r="455" s="3" customFormat="1" ht="15" customHeight="1" x14ac:dyDescent="0.2"/>
    <row r="456" s="3" customFormat="1" ht="15" customHeight="1" x14ac:dyDescent="0.2"/>
    <row r="457" s="3" customFormat="1" ht="15" customHeight="1" x14ac:dyDescent="0.2"/>
    <row r="458" s="3" customFormat="1" ht="15" customHeight="1" x14ac:dyDescent="0.2"/>
    <row r="459" s="3" customFormat="1" ht="15" customHeight="1" x14ac:dyDescent="0.2"/>
    <row r="460" s="3" customFormat="1" ht="15" customHeight="1" x14ac:dyDescent="0.2"/>
    <row r="461" s="3" customFormat="1" ht="15" customHeight="1" x14ac:dyDescent="0.2"/>
    <row r="462" s="3" customFormat="1" ht="15" customHeight="1" x14ac:dyDescent="0.2"/>
    <row r="463" s="3" customFormat="1" ht="15" customHeight="1" x14ac:dyDescent="0.2"/>
    <row r="464" s="3" customFormat="1" ht="15" customHeight="1" x14ac:dyDescent="0.2"/>
    <row r="465" s="3" customFormat="1" ht="15" customHeight="1" x14ac:dyDescent="0.2"/>
    <row r="466" s="3" customFormat="1" ht="15" customHeight="1" x14ac:dyDescent="0.2"/>
    <row r="467" s="3" customFormat="1" ht="15" customHeight="1" x14ac:dyDescent="0.2"/>
    <row r="468" s="3" customFormat="1" ht="15" customHeight="1" x14ac:dyDescent="0.2"/>
    <row r="469" s="3" customFormat="1" ht="15" customHeight="1" x14ac:dyDescent="0.2"/>
    <row r="470" s="3" customFormat="1" ht="15" customHeight="1" x14ac:dyDescent="0.2"/>
    <row r="471" s="3" customFormat="1" ht="15" customHeight="1" x14ac:dyDescent="0.2"/>
    <row r="472" s="3" customFormat="1" ht="15" customHeight="1" x14ac:dyDescent="0.2"/>
    <row r="473" s="3" customFormat="1" ht="15" customHeight="1" x14ac:dyDescent="0.2"/>
    <row r="474" s="3" customFormat="1" ht="15" customHeight="1" x14ac:dyDescent="0.2"/>
    <row r="475" s="3" customFormat="1" ht="15" customHeight="1" x14ac:dyDescent="0.2"/>
    <row r="476" s="3" customFormat="1" ht="15" customHeight="1" x14ac:dyDescent="0.2"/>
    <row r="477" s="3" customFormat="1" ht="15" customHeight="1" x14ac:dyDescent="0.2"/>
    <row r="478" s="3" customFormat="1" ht="15" customHeight="1" x14ac:dyDescent="0.2"/>
    <row r="479" s="3" customFormat="1" ht="15" customHeight="1" x14ac:dyDescent="0.2"/>
    <row r="480" s="3" customFormat="1" ht="15" customHeight="1" x14ac:dyDescent="0.2"/>
    <row r="481" s="3" customFormat="1" ht="15" customHeight="1" x14ac:dyDescent="0.2"/>
    <row r="482" s="3" customFormat="1" ht="15" customHeight="1" x14ac:dyDescent="0.2"/>
    <row r="483" s="3" customFormat="1" ht="15" customHeight="1" x14ac:dyDescent="0.2"/>
    <row r="484" s="3" customFormat="1" ht="15" customHeight="1" x14ac:dyDescent="0.2"/>
    <row r="485" s="3" customFormat="1" ht="15" customHeight="1" x14ac:dyDescent="0.2"/>
    <row r="486" s="3" customFormat="1" ht="15" customHeight="1" x14ac:dyDescent="0.2"/>
    <row r="487" s="3" customFormat="1" ht="15" customHeight="1" x14ac:dyDescent="0.2"/>
    <row r="488" s="3" customFormat="1" ht="15" customHeight="1" x14ac:dyDescent="0.2"/>
    <row r="489" s="3" customFormat="1" ht="15" customHeight="1" x14ac:dyDescent="0.2"/>
    <row r="490" s="3" customFormat="1" ht="15" customHeight="1" x14ac:dyDescent="0.2"/>
    <row r="491" s="3" customFormat="1" ht="15" customHeight="1" x14ac:dyDescent="0.2"/>
    <row r="492" s="3" customFormat="1" ht="15" customHeight="1" x14ac:dyDescent="0.2"/>
    <row r="493" s="3" customFormat="1" ht="15" customHeight="1" x14ac:dyDescent="0.2"/>
    <row r="494" s="3" customFormat="1" ht="15" customHeight="1" x14ac:dyDescent="0.2"/>
    <row r="495" s="3" customFormat="1" ht="15" customHeight="1" x14ac:dyDescent="0.2"/>
    <row r="496" s="3" customFormat="1" ht="15" customHeight="1" x14ac:dyDescent="0.2"/>
    <row r="497" s="3" customFormat="1" ht="15" customHeight="1" x14ac:dyDescent="0.2"/>
    <row r="498" s="3" customFormat="1" ht="15" customHeight="1" x14ac:dyDescent="0.2"/>
    <row r="499" s="3" customFormat="1" ht="15" customHeight="1" x14ac:dyDescent="0.2"/>
    <row r="500" s="3" customFormat="1" ht="15" customHeight="1" x14ac:dyDescent="0.2"/>
    <row r="501" s="3" customFormat="1" ht="15" customHeight="1" x14ac:dyDescent="0.2"/>
    <row r="502" s="3" customFormat="1" ht="15" customHeight="1" x14ac:dyDescent="0.2"/>
    <row r="503" s="3" customFormat="1" ht="15" customHeight="1" x14ac:dyDescent="0.2"/>
    <row r="504" s="3" customFormat="1" ht="15" customHeight="1" x14ac:dyDescent="0.2"/>
    <row r="505" s="3" customFormat="1" ht="15" customHeight="1" x14ac:dyDescent="0.2"/>
    <row r="506" s="3" customFormat="1" ht="15" customHeight="1" x14ac:dyDescent="0.2"/>
    <row r="507" s="3" customFormat="1" ht="15" customHeight="1" x14ac:dyDescent="0.2"/>
    <row r="508" s="3" customFormat="1" ht="15" customHeight="1" x14ac:dyDescent="0.2"/>
    <row r="509" s="3" customFormat="1" ht="15" customHeight="1" x14ac:dyDescent="0.2"/>
    <row r="510" s="3" customFormat="1" ht="15" customHeight="1" x14ac:dyDescent="0.2"/>
    <row r="511" s="3" customFormat="1" ht="15" customHeight="1" x14ac:dyDescent="0.2"/>
    <row r="512" s="3" customFormat="1" ht="15" customHeight="1" x14ac:dyDescent="0.2"/>
    <row r="513" s="3" customFormat="1" ht="15" customHeight="1" x14ac:dyDescent="0.2"/>
    <row r="514" s="3" customFormat="1" ht="15" customHeight="1" x14ac:dyDescent="0.2"/>
    <row r="515" s="3" customFormat="1" ht="15" customHeight="1" x14ac:dyDescent="0.2"/>
    <row r="516" s="3" customFormat="1" ht="15" customHeight="1" x14ac:dyDescent="0.2"/>
  </sheetData>
  <sheetProtection password="CF87" sheet="1" objects="1" scenarios="1"/>
  <mergeCells count="131">
    <mergeCell ref="A33:A35"/>
    <mergeCell ref="D33:D35"/>
    <mergeCell ref="A53:D55"/>
    <mergeCell ref="B81:B82"/>
    <mergeCell ref="B83:B84"/>
    <mergeCell ref="C59:C60"/>
    <mergeCell ref="C61:C62"/>
    <mergeCell ref="C63:C64"/>
    <mergeCell ref="C65:C66"/>
    <mergeCell ref="C67:C68"/>
    <mergeCell ref="C69:C70"/>
    <mergeCell ref="C71:C72"/>
    <mergeCell ref="C73:C74"/>
    <mergeCell ref="C77:C78"/>
    <mergeCell ref="C79:C80"/>
    <mergeCell ref="C81:C82"/>
    <mergeCell ref="C83:C84"/>
    <mergeCell ref="B77:B78"/>
    <mergeCell ref="B79:B80"/>
    <mergeCell ref="B59:B60"/>
    <mergeCell ref="B61:B62"/>
    <mergeCell ref="B63:B64"/>
    <mergeCell ref="B65:B66"/>
    <mergeCell ref="B67:B68"/>
    <mergeCell ref="B73:B74"/>
    <mergeCell ref="B75:B76"/>
    <mergeCell ref="B57:B58"/>
    <mergeCell ref="AO53:AP55"/>
    <mergeCell ref="E53:G53"/>
    <mergeCell ref="H53:S53"/>
    <mergeCell ref="AF53:AN53"/>
    <mergeCell ref="AI54:AK54"/>
    <mergeCell ref="AL54:AN54"/>
    <mergeCell ref="AF54:AH54"/>
    <mergeCell ref="Z54:AB54"/>
    <mergeCell ref="E54:G54"/>
    <mergeCell ref="H54:J54"/>
    <mergeCell ref="K54:M54"/>
    <mergeCell ref="N54:P54"/>
    <mergeCell ref="C75:C76"/>
    <mergeCell ref="C57:C58"/>
    <mergeCell ref="Q54:S54"/>
    <mergeCell ref="T54:V54"/>
    <mergeCell ref="AC54:AE54"/>
    <mergeCell ref="T53:AE53"/>
    <mergeCell ref="W54:Y54"/>
    <mergeCell ref="B71:B72"/>
    <mergeCell ref="AF33:AN33"/>
    <mergeCell ref="L45:M45"/>
    <mergeCell ref="L47:Q47"/>
    <mergeCell ref="I47:K47"/>
    <mergeCell ref="R47:S47"/>
    <mergeCell ref="E43:O43"/>
    <mergeCell ref="L44:Y44"/>
    <mergeCell ref="J44:K44"/>
    <mergeCell ref="E44:F44"/>
    <mergeCell ref="P43:Q43"/>
    <mergeCell ref="Z44:AA44"/>
    <mergeCell ref="AL34:AN34"/>
    <mergeCell ref="Y37:AL37"/>
    <mergeCell ref="AM37:AN37"/>
    <mergeCell ref="E37:U37"/>
    <mergeCell ref="V37:X37"/>
    <mergeCell ref="AI34:AK34"/>
    <mergeCell ref="AF34:AH34"/>
    <mergeCell ref="L46:Z46"/>
    <mergeCell ref="E46:I46"/>
    <mergeCell ref="W42:Y42"/>
    <mergeCell ref="Z42:AK42"/>
    <mergeCell ref="K42:V42"/>
    <mergeCell ref="AA46:AB46"/>
    <mergeCell ref="E33:G33"/>
    <mergeCell ref="H33:S33"/>
    <mergeCell ref="E34:G34"/>
    <mergeCell ref="H34:J34"/>
    <mergeCell ref="K34:M34"/>
    <mergeCell ref="N34:P34"/>
    <mergeCell ref="Q34:S34"/>
    <mergeCell ref="T33:AE33"/>
    <mergeCell ref="T34:V34"/>
    <mergeCell ref="AC34:AE34"/>
    <mergeCell ref="W34:Y34"/>
    <mergeCell ref="Z34:AB34"/>
    <mergeCell ref="B69:B70"/>
    <mergeCell ref="AC39:AD39"/>
    <mergeCell ref="E41:T41"/>
    <mergeCell ref="U41:V41"/>
    <mergeCell ref="M39:AB39"/>
    <mergeCell ref="E39:G39"/>
    <mergeCell ref="E50:P50"/>
    <mergeCell ref="E38:H38"/>
    <mergeCell ref="I38:T38"/>
    <mergeCell ref="U38:V38"/>
    <mergeCell ref="W38:AN38"/>
    <mergeCell ref="AL42:AM42"/>
    <mergeCell ref="E49:P49"/>
    <mergeCell ref="H44:I44"/>
    <mergeCell ref="E45:K45"/>
    <mergeCell ref="H39:L39"/>
    <mergeCell ref="E47:H47"/>
    <mergeCell ref="E48:F48"/>
    <mergeCell ref="G48:H48"/>
    <mergeCell ref="G42:J42"/>
    <mergeCell ref="J46:K46"/>
    <mergeCell ref="I48:AN48"/>
    <mergeCell ref="AE39:AN39"/>
    <mergeCell ref="E40:AF40"/>
    <mergeCell ref="AG40:AN40"/>
    <mergeCell ref="A9:I9"/>
    <mergeCell ref="A25:N25"/>
    <mergeCell ref="A26:L26"/>
    <mergeCell ref="A29:D29"/>
    <mergeCell ref="AO85:AP85"/>
    <mergeCell ref="AO90:AP90"/>
    <mergeCell ref="AO92:AP92"/>
    <mergeCell ref="E92:G92"/>
    <mergeCell ref="H92:S92"/>
    <mergeCell ref="T92:AE92"/>
    <mergeCell ref="AF92:AN92"/>
    <mergeCell ref="AF90:AH90"/>
    <mergeCell ref="AI90:AK90"/>
    <mergeCell ref="AL90:AN90"/>
    <mergeCell ref="T90:V90"/>
    <mergeCell ref="W90:Y90"/>
    <mergeCell ref="Z90:AB90"/>
    <mergeCell ref="AC90:AE90"/>
    <mergeCell ref="E90:G90"/>
    <mergeCell ref="H90:J90"/>
    <mergeCell ref="K90:M90"/>
    <mergeCell ref="N90:P90"/>
    <mergeCell ref="Q90:S90"/>
  </mergeCells>
  <phoneticPr fontId="1" type="noConversion"/>
  <dataValidations count="3">
    <dataValidation type="list" allowBlank="1" showInputMessage="1" showErrorMessage="1" sqref="B57:B58">
      <formula1>$B$13</formula1>
    </dataValidation>
    <dataValidation type="list" allowBlank="1" showInputMessage="1" showErrorMessage="1" sqref="B59:B60">
      <formula1>$B$14</formula1>
    </dataValidation>
    <dataValidation type="list" allowBlank="1" showInputMessage="1" showErrorMessage="1" sqref="B61 B83 B81 B79 B77 B75 B73 B71 B69 B67 B65 B63">
      <formula1>$B$13:$B$23</formula1>
    </dataValidation>
  </dataValidations>
  <pageMargins left="0.4" right="0.4" top="0.5" bottom="0.5" header="0.5" footer="0.5"/>
  <pageSetup paperSize="17" scale="19" pageOrder="overThenDown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topLeftCell="A4" workbookViewId="0">
      <selection activeCell="A5" sqref="A5"/>
    </sheetView>
  </sheetViews>
  <sheetFormatPr defaultRowHeight="12.75" x14ac:dyDescent="0.2"/>
  <sheetData>
    <row r="3" spans="1:1" x14ac:dyDescent="0.2">
      <c r="A3" s="1" t="s">
        <v>60</v>
      </c>
    </row>
    <row r="4" spans="1:1" x14ac:dyDescent="0.2">
      <c r="A4" s="1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Resources </vt:lpstr>
      <vt:lpstr>Sheet1</vt:lpstr>
      <vt:lpstr>'Resources '!Print_Area</vt:lpstr>
      <vt:lpstr>'Resources '!Print_Titles</vt:lpstr>
    </vt:vector>
  </TitlesOfParts>
  <Company>G&amp;T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Fontana, Luz</dc:creator>
  <cp:lastModifiedBy>Sikander Zuberi</cp:lastModifiedBy>
  <cp:lastPrinted>2018-09-04T11:37:09Z</cp:lastPrinted>
  <dcterms:created xsi:type="dcterms:W3CDTF">2010-02-07T22:07:46Z</dcterms:created>
  <dcterms:modified xsi:type="dcterms:W3CDTF">2018-09-13T17:04:56Z</dcterms:modified>
</cp:coreProperties>
</file>